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４年度\041100 ★版下作成開始★\②集計表形式（リンク用）\"/>
    </mc:Choice>
  </mc:AlternateContent>
  <bookViews>
    <workbookView xWindow="45" yWindow="105" windowWidth="18180" windowHeight="11625" firstSheet="1" activeTab="3"/>
  </bookViews>
  <sheets>
    <sheet name="表09" sheetId="4" r:id="rId1"/>
    <sheet name="表09 (2)" sheetId="8" r:id="rId2"/>
    <sheet name="表09 (3)" sheetId="7" r:id="rId3"/>
    <sheet name="表09総括(区)" sheetId="5" r:id="rId4"/>
    <sheet name="表09総括(都)" sheetId="9" r:id="rId5"/>
  </sheets>
  <definedNames>
    <definedName name="_xlnm.Print_Area" localSheetId="0">表09!$A$1:$HY$38</definedName>
    <definedName name="_xlnm.Print_Area" localSheetId="1">'表09 (2)'!$A$1:$DX$38</definedName>
    <definedName name="_xlnm.Print_Area" localSheetId="2">'表09 (3)'!$A$1:$ES$38</definedName>
    <definedName name="_xlnm.Print_Area" localSheetId="3">'表09総括(区)'!$A$1:$W$34</definedName>
    <definedName name="_xlnm.Print_Area" localSheetId="4">'表09総括(都)'!$A$1:$W$34</definedName>
    <definedName name="_xlnm.Print_Titles" localSheetId="0">表09!$A:$B,表09!$1:$12</definedName>
    <definedName name="_xlnm.Print_Titles" localSheetId="1">'表09 (2)'!$A:$B,'表09 (2)'!$1:$12</definedName>
    <definedName name="_xlnm.Print_Titles" localSheetId="2">'表09 (3)'!$A:$B,'表09 (3)'!$1:$12</definedName>
    <definedName name="_xlnm.Print_Titles" localSheetId="3">'表09総括(区)'!$A:$B,'表09総括(区)'!$1:$10</definedName>
    <definedName name="_xlnm.Print_Titles" localSheetId="4">'表09総括(都)'!$A:$B,'表09総括(都)'!$1:$10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DC36" i="7" l="1"/>
  <c r="DB36" i="7"/>
  <c r="V32" i="5" s="1"/>
  <c r="DB38" i="7"/>
  <c r="V32" i="9" s="1"/>
  <c r="DA36" i="7"/>
  <c r="DA38" i="7" s="1"/>
  <c r="U32" i="9"/>
  <c r="CZ36" i="7"/>
  <c r="T32" i="5"/>
  <c r="CY36" i="7"/>
  <c r="CX36" i="7"/>
  <c r="CW36" i="7"/>
  <c r="CW38" i="7" s="1"/>
  <c r="Q32" i="9" s="1"/>
  <c r="CV36" i="7"/>
  <c r="P32" i="5"/>
  <c r="CU36" i="7"/>
  <c r="CT36" i="7"/>
  <c r="N32" i="5" s="1"/>
  <c r="CT38" i="7"/>
  <c r="N32" i="9" s="1"/>
  <c r="CS36" i="7"/>
  <c r="CS38" i="7" s="1"/>
  <c r="M32" i="9"/>
  <c r="CR36" i="7"/>
  <c r="L32" i="5"/>
  <c r="CQ36" i="7"/>
  <c r="CP36" i="7"/>
  <c r="CO36" i="7"/>
  <c r="CO38" i="7" s="1"/>
  <c r="I32" i="9" s="1"/>
  <c r="CN36" i="7"/>
  <c r="H32" i="5"/>
  <c r="CM36" i="7"/>
  <c r="CL36" i="7"/>
  <c r="F32" i="5" s="1"/>
  <c r="CL38" i="7"/>
  <c r="F32" i="9" s="1"/>
  <c r="CK36" i="7"/>
  <c r="CJ36" i="7"/>
  <c r="D32" i="5"/>
  <c r="CI36" i="7"/>
  <c r="CP5" i="7"/>
  <c r="CZ5" i="7" s="1"/>
  <c r="CH36" i="7"/>
  <c r="CG36" i="7"/>
  <c r="CG38" i="7" s="1"/>
  <c r="V31" i="9"/>
  <c r="CF36" i="7"/>
  <c r="CE36" i="7"/>
  <c r="CD36" i="7"/>
  <c r="CC36" i="7"/>
  <c r="R31" i="5"/>
  <c r="CB36" i="7"/>
  <c r="CA36" i="7"/>
  <c r="BZ36" i="7"/>
  <c r="BY36" i="7"/>
  <c r="N31" i="5" s="1"/>
  <c r="BX36" i="7"/>
  <c r="BW36" i="7"/>
  <c r="L31" i="5"/>
  <c r="BW38" i="7"/>
  <c r="L31" i="9"/>
  <c r="BV36" i="7"/>
  <c r="BU36" i="7"/>
  <c r="J31" i="5" s="1"/>
  <c r="BT36" i="7"/>
  <c r="BS36" i="7"/>
  <c r="H31" i="5"/>
  <c r="BS38" i="7"/>
  <c r="H31" i="9"/>
  <c r="BR36" i="7"/>
  <c r="BR38" i="7"/>
  <c r="G31" i="9" s="1"/>
  <c r="BQ36" i="7"/>
  <c r="BP36" i="7"/>
  <c r="BO36" i="7"/>
  <c r="D31" i="5"/>
  <c r="BN36" i="7"/>
  <c r="BU5" i="7"/>
  <c r="CE5" i="7" s="1"/>
  <c r="BM36" i="7"/>
  <c r="BM38" i="7"/>
  <c r="W30" i="9" s="1"/>
  <c r="BL36" i="7"/>
  <c r="V30" i="5" s="1"/>
  <c r="BK36" i="7"/>
  <c r="U30" i="5" s="1"/>
  <c r="BJ36" i="7"/>
  <c r="T30" i="5" s="1"/>
  <c r="BJ38" i="7"/>
  <c r="T30" i="9" s="1"/>
  <c r="BI36" i="7"/>
  <c r="S30" i="5" s="1"/>
  <c r="BH36" i="7"/>
  <c r="R30" i="5" s="1"/>
  <c r="BG36" i="7"/>
  <c r="Q30" i="5" s="1"/>
  <c r="BF36" i="7"/>
  <c r="BE36" i="7"/>
  <c r="BE38" i="7" s="1"/>
  <c r="O30" i="9" s="1"/>
  <c r="BD36" i="7"/>
  <c r="N30" i="5"/>
  <c r="BC36" i="7"/>
  <c r="M30" i="5"/>
  <c r="BB36" i="7"/>
  <c r="L30" i="5"/>
  <c r="BB38" i="7"/>
  <c r="L30" i="9"/>
  <c r="BA36" i="7"/>
  <c r="K30" i="5"/>
  <c r="AZ36" i="7"/>
  <c r="J30" i="5"/>
  <c r="AY36" i="7"/>
  <c r="I30" i="5"/>
  <c r="AX36" i="7"/>
  <c r="H30" i="5"/>
  <c r="AX38" i="7"/>
  <c r="H30" i="9"/>
  <c r="AW36" i="7"/>
  <c r="G30" i="5"/>
  <c r="AV36" i="7"/>
  <c r="AV38" i="7"/>
  <c r="F30" i="9" s="1"/>
  <c r="AU36" i="7"/>
  <c r="E30" i="5" s="1"/>
  <c r="AT36" i="7"/>
  <c r="D30" i="5" s="1"/>
  <c r="AT38" i="7"/>
  <c r="D30" i="9" s="1"/>
  <c r="AS36" i="7"/>
  <c r="C30" i="5" s="1"/>
  <c r="AZ5" i="7"/>
  <c r="BJ5" i="7" s="1"/>
  <c r="AS4" i="7"/>
  <c r="J5" i="7"/>
  <c r="T5" i="7"/>
  <c r="DX36" i="8"/>
  <c r="DX38" i="8"/>
  <c r="W27" i="9" s="1"/>
  <c r="DW36" i="8"/>
  <c r="V27" i="5" s="1"/>
  <c r="DW38" i="8"/>
  <c r="V27" i="9" s="1"/>
  <c r="DV36" i="8"/>
  <c r="DV38" i="8" s="1"/>
  <c r="U27" i="9"/>
  <c r="DU36" i="8"/>
  <c r="T27" i="5"/>
  <c r="DT36" i="8"/>
  <c r="DT38" i="8"/>
  <c r="S27" i="9" s="1"/>
  <c r="DS36" i="8"/>
  <c r="R27" i="5" s="1"/>
  <c r="DS38" i="8"/>
  <c r="R27" i="9" s="1"/>
  <c r="DR36" i="8"/>
  <c r="DR38" i="8" s="1"/>
  <c r="Q27" i="9"/>
  <c r="DQ36" i="8"/>
  <c r="P27" i="5"/>
  <c r="DP36" i="8"/>
  <c r="DP38" i="8"/>
  <c r="O27" i="9" s="1"/>
  <c r="DO36" i="8"/>
  <c r="N27" i="5" s="1"/>
  <c r="DO38" i="8"/>
  <c r="N27" i="9" s="1"/>
  <c r="DN36" i="8"/>
  <c r="DN38" i="8" s="1"/>
  <c r="M27" i="9"/>
  <c r="DM36" i="8"/>
  <c r="L27" i="5"/>
  <c r="DL36" i="8"/>
  <c r="DL38" i="8"/>
  <c r="K27" i="9" s="1"/>
  <c r="DK36" i="8"/>
  <c r="J27" i="5" s="1"/>
  <c r="DK38" i="8"/>
  <c r="J27" i="9" s="1"/>
  <c r="DJ36" i="8"/>
  <c r="DJ38" i="8" s="1"/>
  <c r="I27" i="9"/>
  <c r="DI36" i="8"/>
  <c r="H27" i="5"/>
  <c r="DH36" i="8"/>
  <c r="DG36" i="8"/>
  <c r="DF36" i="8"/>
  <c r="DE36" i="8"/>
  <c r="D27" i="5" s="1"/>
  <c r="DD36" i="8"/>
  <c r="DD38" i="8" s="1"/>
  <c r="C27" i="9" s="1"/>
  <c r="DC36" i="8"/>
  <c r="W26" i="5"/>
  <c r="DB36" i="8"/>
  <c r="DB38" i="8"/>
  <c r="V26" i="9" s="1"/>
  <c r="DA36" i="8"/>
  <c r="DA38" i="8" s="1"/>
  <c r="U26" i="9" s="1"/>
  <c r="CZ36" i="8"/>
  <c r="CZ38" i="8"/>
  <c r="T26" i="9" s="1"/>
  <c r="CY36" i="8"/>
  <c r="S26" i="5" s="1"/>
  <c r="CX36" i="8"/>
  <c r="CX38" i="8" s="1"/>
  <c r="R26" i="9" s="1"/>
  <c r="CW36" i="8"/>
  <c r="CV36" i="8"/>
  <c r="CV38" i="8" s="1"/>
  <c r="P26" i="9"/>
  <c r="CU36" i="8"/>
  <c r="O26" i="5"/>
  <c r="CT36" i="8"/>
  <c r="CT38" i="8"/>
  <c r="N26" i="9" s="1"/>
  <c r="CS36" i="8"/>
  <c r="CR36" i="8"/>
  <c r="L26" i="5"/>
  <c r="CQ36" i="8"/>
  <c r="K26" i="5"/>
  <c r="CP36" i="8"/>
  <c r="CP38" i="8"/>
  <c r="J26" i="9" s="1"/>
  <c r="CO36" i="8"/>
  <c r="CN36" i="8"/>
  <c r="H26" i="5"/>
  <c r="CM36" i="8"/>
  <c r="G26" i="5"/>
  <c r="CL36" i="8"/>
  <c r="CK36" i="8"/>
  <c r="CK38" i="8" s="1"/>
  <c r="E26" i="9" s="1"/>
  <c r="CJ36" i="8"/>
  <c r="D26" i="5" s="1"/>
  <c r="CJ38" i="8"/>
  <c r="D26" i="9" s="1"/>
  <c r="CI36" i="8"/>
  <c r="CH36" i="8"/>
  <c r="CH38" i="8" s="1"/>
  <c r="W25" i="9" s="1"/>
  <c r="CG36" i="8"/>
  <c r="V25" i="5"/>
  <c r="CF36" i="8"/>
  <c r="U25" i="5"/>
  <c r="CE36" i="8"/>
  <c r="T25" i="5"/>
  <c r="CD36" i="8"/>
  <c r="S25" i="5"/>
  <c r="CD38" i="8"/>
  <c r="S25" i="9"/>
  <c r="CC36" i="8"/>
  <c r="R25" i="5"/>
  <c r="CB36" i="8"/>
  <c r="CB38" i="8"/>
  <c r="Q25" i="9" s="1"/>
  <c r="CA36" i="8"/>
  <c r="P25" i="5" s="1"/>
  <c r="BZ36" i="8"/>
  <c r="O25" i="5" s="1"/>
  <c r="BZ38" i="8"/>
  <c r="O25" i="9" s="1"/>
  <c r="BY36" i="8"/>
  <c r="N25" i="5" s="1"/>
  <c r="BX36" i="8"/>
  <c r="M25" i="5" s="1"/>
  <c r="BW36" i="8"/>
  <c r="L25" i="5"/>
  <c r="BV36" i="8"/>
  <c r="K25" i="5"/>
  <c r="BV38" i="8"/>
  <c r="K25" i="9"/>
  <c r="BU36" i="8"/>
  <c r="J25" i="5"/>
  <c r="BT36" i="8"/>
  <c r="I25" i="5"/>
  <c r="BS36" i="8"/>
  <c r="BS38" i="8"/>
  <c r="H25" i="9" s="1"/>
  <c r="BR36" i="8"/>
  <c r="G25" i="5" s="1"/>
  <c r="BR38" i="8"/>
  <c r="G25" i="9" s="1"/>
  <c r="BQ36" i="8"/>
  <c r="F25" i="5" s="1"/>
  <c r="BP36" i="8"/>
  <c r="E25" i="5" s="1"/>
  <c r="BO36" i="8"/>
  <c r="D25" i="5" s="1"/>
  <c r="BN36" i="8"/>
  <c r="BM36" i="8"/>
  <c r="W24" i="5" s="1"/>
  <c r="BL36" i="8"/>
  <c r="BL38" i="8" s="1"/>
  <c r="V24" i="9"/>
  <c r="BK36" i="8"/>
  <c r="U24" i="5"/>
  <c r="BJ36" i="8"/>
  <c r="BJ38" i="8"/>
  <c r="T24" i="9" s="1"/>
  <c r="BI36" i="8"/>
  <c r="S24" i="5" s="1"/>
  <c r="BH36" i="8"/>
  <c r="BH38" i="8" s="1"/>
  <c r="R24" i="9" s="1"/>
  <c r="BG36" i="8"/>
  <c r="Q24" i="5"/>
  <c r="BF36" i="8"/>
  <c r="BF38" i="8"/>
  <c r="P24" i="9" s="1"/>
  <c r="BE36" i="8"/>
  <c r="O24" i="5" s="1"/>
  <c r="BD36" i="8"/>
  <c r="BD38" i="8" s="1"/>
  <c r="N24" i="9"/>
  <c r="BC36" i="8"/>
  <c r="M24" i="5"/>
  <c r="BB36" i="8"/>
  <c r="BB38" i="8"/>
  <c r="L24" i="9" s="1"/>
  <c r="BA36" i="8"/>
  <c r="K24" i="5" s="1"/>
  <c r="AZ36" i="8"/>
  <c r="AZ38" i="8" s="1"/>
  <c r="J24" i="9" s="1"/>
  <c r="AY36" i="8"/>
  <c r="I24" i="5"/>
  <c r="AX36" i="8"/>
  <c r="H24" i="5"/>
  <c r="AW36" i="8"/>
  <c r="AW38" i="8"/>
  <c r="G24" i="9" s="1"/>
  <c r="AV36" i="8"/>
  <c r="F24" i="5" s="1"/>
  <c r="AU36" i="8"/>
  <c r="AU38" i="8" s="1"/>
  <c r="E24" i="9"/>
  <c r="AT36" i="8"/>
  <c r="AT38" i="8"/>
  <c r="D24" i="9" s="1"/>
  <c r="AS36" i="8"/>
  <c r="C24" i="5" s="1"/>
  <c r="AR36" i="8"/>
  <c r="AR38" i="8" s="1"/>
  <c r="W23" i="9" s="1"/>
  <c r="AQ36" i="8"/>
  <c r="V23" i="5"/>
  <c r="AP36" i="8"/>
  <c r="AP38" i="8"/>
  <c r="U23" i="9" s="1"/>
  <c r="AO36" i="8"/>
  <c r="T23" i="5" s="1"/>
  <c r="AN36" i="8"/>
  <c r="S23" i="5" s="1"/>
  <c r="AM36" i="8"/>
  <c r="AL36" i="8"/>
  <c r="AK36" i="8"/>
  <c r="AJ36" i="8"/>
  <c r="AI36" i="8"/>
  <c r="AH36" i="8"/>
  <c r="AH38" i="8" s="1"/>
  <c r="M23" i="9" s="1"/>
  <c r="AG36" i="8"/>
  <c r="L23" i="5"/>
  <c r="AF36" i="8"/>
  <c r="K23" i="5"/>
  <c r="AE36" i="8"/>
  <c r="J23" i="5"/>
  <c r="AE38" i="8"/>
  <c r="J23" i="9"/>
  <c r="AD36" i="8"/>
  <c r="AD38" i="8"/>
  <c r="I23" i="9" s="1"/>
  <c r="AC36" i="8"/>
  <c r="AC38" i="8" s="1"/>
  <c r="H23" i="9" s="1"/>
  <c r="AB36" i="8"/>
  <c r="G23" i="5"/>
  <c r="AA36" i="8"/>
  <c r="AA38" i="8"/>
  <c r="F23" i="9" s="1"/>
  <c r="Z36" i="8"/>
  <c r="E23" i="5" s="1"/>
  <c r="Y36" i="8"/>
  <c r="D23" i="5" s="1"/>
  <c r="X36" i="8"/>
  <c r="W36" i="8"/>
  <c r="W22" i="5"/>
  <c r="V36" i="8"/>
  <c r="V38" i="8"/>
  <c r="V22" i="9" s="1"/>
  <c r="U36" i="8"/>
  <c r="U22" i="5" s="1"/>
  <c r="T36" i="8"/>
  <c r="T38" i="8" s="1"/>
  <c r="T22" i="9"/>
  <c r="S36" i="8"/>
  <c r="S22" i="5"/>
  <c r="S38" i="8"/>
  <c r="S22" i="9"/>
  <c r="R36" i="8"/>
  <c r="R22" i="5"/>
  <c r="R38" i="8"/>
  <c r="R22" i="9"/>
  <c r="Q36" i="8"/>
  <c r="Q38" i="8"/>
  <c r="Q22" i="9" s="1"/>
  <c r="P36" i="8"/>
  <c r="P22" i="5" s="1"/>
  <c r="O36" i="8"/>
  <c r="N36" i="8"/>
  <c r="M36" i="8"/>
  <c r="L36" i="8"/>
  <c r="K36" i="8"/>
  <c r="J36" i="8"/>
  <c r="J38" i="8" s="1"/>
  <c r="J22" i="9" s="1"/>
  <c r="I36" i="8"/>
  <c r="I22" i="5"/>
  <c r="H36" i="8"/>
  <c r="H22" i="5"/>
  <c r="G36" i="8"/>
  <c r="G38" i="8"/>
  <c r="G22" i="9" s="1"/>
  <c r="F36" i="8"/>
  <c r="F22" i="5" s="1"/>
  <c r="E36" i="8"/>
  <c r="E38" i="8" s="1"/>
  <c r="E22" i="9"/>
  <c r="D36" i="8"/>
  <c r="D38" i="8"/>
  <c r="D22" i="9" s="1"/>
  <c r="C36" i="8"/>
  <c r="C22" i="5" s="1"/>
  <c r="DK5" i="8"/>
  <c r="DU5" i="8" s="1"/>
  <c r="CP5" i="8"/>
  <c r="CZ5" i="8" s="1"/>
  <c r="BU5" i="8"/>
  <c r="CE5" i="8" s="1"/>
  <c r="AZ5" i="8"/>
  <c r="BJ5" i="8" s="1"/>
  <c r="AE5" i="8"/>
  <c r="AO5" i="8" s="1"/>
  <c r="J5" i="8"/>
  <c r="T5" i="8" s="1"/>
  <c r="X4" i="8"/>
  <c r="J4" i="8"/>
  <c r="T4" i="8"/>
  <c r="FN36" i="4"/>
  <c r="C36" i="7"/>
  <c r="C28" i="5" s="1"/>
  <c r="D36" i="7"/>
  <c r="E36" i="7"/>
  <c r="E28" i="5" s="1"/>
  <c r="F36" i="7"/>
  <c r="F28" i="5" s="1"/>
  <c r="G36" i="7"/>
  <c r="G28" i="5" s="1"/>
  <c r="H36" i="7"/>
  <c r="H28" i="5" s="1"/>
  <c r="I36" i="7"/>
  <c r="I28" i="5" s="1"/>
  <c r="J36" i="7"/>
  <c r="J28" i="5" s="1"/>
  <c r="K36" i="7"/>
  <c r="L36" i="7"/>
  <c r="L28" i="5" s="1"/>
  <c r="M36" i="7"/>
  <c r="M38" i="7" s="1"/>
  <c r="M28" i="9" s="1"/>
  <c r="N36" i="7"/>
  <c r="N28" i="5"/>
  <c r="O36" i="7"/>
  <c r="O28" i="5"/>
  <c r="P36" i="7"/>
  <c r="P28" i="5"/>
  <c r="Q36" i="7"/>
  <c r="Q28" i="5"/>
  <c r="R36" i="7"/>
  <c r="R28" i="5"/>
  <c r="S36" i="7"/>
  <c r="S28" i="5"/>
  <c r="T36" i="7"/>
  <c r="T28" i="5"/>
  <c r="T38" i="7"/>
  <c r="T28" i="9"/>
  <c r="U36" i="7"/>
  <c r="U28" i="5"/>
  <c r="V36" i="7"/>
  <c r="V28" i="5"/>
  <c r="W36" i="7"/>
  <c r="W28" i="5"/>
  <c r="W38" i="7"/>
  <c r="W28" i="9"/>
  <c r="X36" i="7"/>
  <c r="C29" i="5"/>
  <c r="Y36" i="7"/>
  <c r="Y38" i="7"/>
  <c r="D29" i="9" s="1"/>
  <c r="Z36" i="7"/>
  <c r="AA36" i="7"/>
  <c r="F29" i="5" s="1"/>
  <c r="AB36" i="7"/>
  <c r="AC36" i="7"/>
  <c r="AD36" i="7"/>
  <c r="I29" i="5" s="1"/>
  <c r="AE36" i="7"/>
  <c r="J29" i="5" s="1"/>
  <c r="AF36" i="7"/>
  <c r="K29" i="5" s="1"/>
  <c r="AG36" i="7"/>
  <c r="L29" i="5" s="1"/>
  <c r="AH36" i="7"/>
  <c r="M29" i="5" s="1"/>
  <c r="AI36" i="7"/>
  <c r="N29" i="5" s="1"/>
  <c r="AI38" i="7"/>
  <c r="N29" i="9" s="1"/>
  <c r="AJ36" i="7"/>
  <c r="O29" i="5" s="1"/>
  <c r="AK36" i="7"/>
  <c r="P29" i="5" s="1"/>
  <c r="AL36" i="7"/>
  <c r="Q29" i="5" s="1"/>
  <c r="AL38" i="7"/>
  <c r="Q29" i="9" s="1"/>
  <c r="AM36" i="7"/>
  <c r="R29" i="5" s="1"/>
  <c r="AN36" i="7"/>
  <c r="S29" i="5"/>
  <c r="AO36" i="7"/>
  <c r="T29" i="5"/>
  <c r="AP36" i="7"/>
  <c r="U29" i="5"/>
  <c r="AQ36" i="7"/>
  <c r="V29" i="5"/>
  <c r="AQ38" i="7"/>
  <c r="V29" i="9"/>
  <c r="AR36" i="7"/>
  <c r="W29" i="5"/>
  <c r="DD36" i="7"/>
  <c r="C33" i="5"/>
  <c r="DE36" i="7"/>
  <c r="D33" i="5"/>
  <c r="DF36" i="7"/>
  <c r="DF38" i="7"/>
  <c r="E33" i="9" s="1"/>
  <c r="DG36" i="7"/>
  <c r="F33" i="5" s="1"/>
  <c r="DH36" i="7"/>
  <c r="G33" i="5" s="1"/>
  <c r="DI36" i="7"/>
  <c r="H33" i="5" s="1"/>
  <c r="DJ36" i="7"/>
  <c r="I33" i="5" s="1"/>
  <c r="DK36" i="7"/>
  <c r="DL36" i="7"/>
  <c r="K33" i="5" s="1"/>
  <c r="DM36" i="7"/>
  <c r="L33" i="5" s="1"/>
  <c r="DN36" i="7"/>
  <c r="M33" i="5" s="1"/>
  <c r="DO36" i="7"/>
  <c r="DO38" i="7" s="1"/>
  <c r="DP36" i="7"/>
  <c r="O33" i="5" s="1"/>
  <c r="DP38" i="7"/>
  <c r="O33" i="9" s="1"/>
  <c r="DQ36" i="7"/>
  <c r="P33" i="5" s="1"/>
  <c r="DR36" i="7"/>
  <c r="Q33" i="5" s="1"/>
  <c r="DS36" i="7"/>
  <c r="R33" i="5" s="1"/>
  <c r="DT36" i="7"/>
  <c r="S33" i="5" s="1"/>
  <c r="DU36" i="7"/>
  <c r="T33" i="5" s="1"/>
  <c r="DV36" i="7"/>
  <c r="U33" i="5" s="1"/>
  <c r="DW36" i="7"/>
  <c r="V33" i="5" s="1"/>
  <c r="DX36" i="7"/>
  <c r="DY36" i="7"/>
  <c r="DY38" i="7" s="1"/>
  <c r="C34" i="9" s="1"/>
  <c r="DZ36" i="7"/>
  <c r="D34" i="5" s="1"/>
  <c r="EA36" i="7"/>
  <c r="EB36" i="7"/>
  <c r="F34" i="5" s="1"/>
  <c r="EC36" i="7"/>
  <c r="G34" i="5" s="1"/>
  <c r="ED36" i="7"/>
  <c r="H34" i="5" s="1"/>
  <c r="EE36" i="7"/>
  <c r="EF36" i="7"/>
  <c r="J34" i="5" s="1"/>
  <c r="EG36" i="7"/>
  <c r="EG38" i="7" s="1"/>
  <c r="K34" i="9"/>
  <c r="EH36" i="7"/>
  <c r="L34" i="5"/>
  <c r="EH38" i="7"/>
  <c r="L34" i="9"/>
  <c r="EI36" i="7"/>
  <c r="M34" i="5"/>
  <c r="EJ36" i="7"/>
  <c r="N34" i="5"/>
  <c r="EK36" i="7"/>
  <c r="O34" i="5"/>
  <c r="EL36" i="7"/>
  <c r="EM36" i="7"/>
  <c r="EN36" i="7"/>
  <c r="R34" i="5" s="1"/>
  <c r="EO36" i="7"/>
  <c r="EP36" i="7"/>
  <c r="T34" i="5"/>
  <c r="EQ36" i="7"/>
  <c r="ER36" i="7"/>
  <c r="ES36" i="7"/>
  <c r="D36" i="4"/>
  <c r="E36" i="4"/>
  <c r="E38" i="4"/>
  <c r="E11" i="9" s="1"/>
  <c r="F36" i="4"/>
  <c r="G36" i="4"/>
  <c r="G11" i="5" s="1"/>
  <c r="H36" i="4"/>
  <c r="I36" i="4"/>
  <c r="I11" i="5" s="1"/>
  <c r="J36" i="4"/>
  <c r="K36" i="4"/>
  <c r="K11" i="5" s="1"/>
  <c r="L36" i="4"/>
  <c r="M36" i="4"/>
  <c r="M38" i="4" s="1"/>
  <c r="M11" i="9"/>
  <c r="N36" i="4"/>
  <c r="N11" i="5"/>
  <c r="O36" i="4"/>
  <c r="O38" i="4"/>
  <c r="O11" i="9" s="1"/>
  <c r="P36" i="4"/>
  <c r="Q36" i="4"/>
  <c r="Q11" i="5" s="1"/>
  <c r="R36" i="4"/>
  <c r="R11" i="5" s="1"/>
  <c r="S36" i="4"/>
  <c r="S11" i="5" s="1"/>
  <c r="T36" i="4"/>
  <c r="U36" i="4"/>
  <c r="U38" i="4" s="1"/>
  <c r="U11" i="9" s="1"/>
  <c r="V36" i="4"/>
  <c r="V38" i="4"/>
  <c r="V11" i="9" s="1"/>
  <c r="W36" i="4"/>
  <c r="X36" i="4"/>
  <c r="X38" i="4" s="1"/>
  <c r="C12" i="9"/>
  <c r="Y36" i="4"/>
  <c r="D12" i="5"/>
  <c r="Y38" i="4"/>
  <c r="D12" i="9"/>
  <c r="Z36" i="4"/>
  <c r="Z38" i="4"/>
  <c r="E12" i="9" s="1"/>
  <c r="AA36" i="4"/>
  <c r="AA38" i="4" s="1"/>
  <c r="F12" i="9"/>
  <c r="AB36" i="4"/>
  <c r="AB38" i="4"/>
  <c r="G12" i="9" s="1"/>
  <c r="AC36" i="4"/>
  <c r="AD36" i="4"/>
  <c r="AD38" i="4" s="1"/>
  <c r="I12" i="9" s="1"/>
  <c r="AE36" i="4"/>
  <c r="J12" i="5"/>
  <c r="AF36" i="4"/>
  <c r="AF38" i="4"/>
  <c r="K12" i="9" s="1"/>
  <c r="AG36" i="4"/>
  <c r="AG38" i="4" s="1"/>
  <c r="L12" i="9" s="1"/>
  <c r="AH36" i="4"/>
  <c r="AH38" i="4"/>
  <c r="M12" i="9" s="1"/>
  <c r="AI36" i="4"/>
  <c r="AI38" i="4" s="1"/>
  <c r="N12" i="9" s="1"/>
  <c r="AJ36" i="4"/>
  <c r="O12" i="5"/>
  <c r="AK36" i="4"/>
  <c r="P12" i="5"/>
  <c r="AK38" i="4"/>
  <c r="P12" i="9"/>
  <c r="AL36" i="4"/>
  <c r="AM36" i="4"/>
  <c r="AN36" i="4"/>
  <c r="S12" i="5"/>
  <c r="AO36" i="4"/>
  <c r="T12" i="5"/>
  <c r="AP36" i="4"/>
  <c r="U12" i="5"/>
  <c r="AQ36" i="4"/>
  <c r="V12" i="5"/>
  <c r="AR36" i="4"/>
  <c r="W12" i="5"/>
  <c r="AS36" i="4"/>
  <c r="C13" i="5"/>
  <c r="AT36" i="4"/>
  <c r="D13" i="5"/>
  <c r="AU36" i="4"/>
  <c r="AU38" i="4"/>
  <c r="E13" i="9" s="1"/>
  <c r="AV36" i="4"/>
  <c r="AW36" i="4"/>
  <c r="AW38" i="4" s="1"/>
  <c r="G13" i="9" s="1"/>
  <c r="AX36" i="4"/>
  <c r="AY36" i="4"/>
  <c r="I13" i="5" s="1"/>
  <c r="AZ36" i="4"/>
  <c r="J13" i="5" s="1"/>
  <c r="BA36" i="4"/>
  <c r="BB36" i="4"/>
  <c r="BB38" i="4" s="1"/>
  <c r="L13" i="9" s="1"/>
  <c r="BC36" i="4"/>
  <c r="M13" i="5"/>
  <c r="BD36" i="4"/>
  <c r="N13" i="5"/>
  <c r="BE36" i="4"/>
  <c r="O13" i="5"/>
  <c r="BF36" i="4"/>
  <c r="P13" i="5"/>
  <c r="BG36" i="4"/>
  <c r="BG38" i="4"/>
  <c r="Q13" i="9" s="1"/>
  <c r="BH36" i="4"/>
  <c r="BH38" i="4" s="1"/>
  <c r="R13" i="9" s="1"/>
  <c r="BI36" i="4"/>
  <c r="S13" i="5"/>
  <c r="BJ36" i="4"/>
  <c r="BJ38" i="4"/>
  <c r="T13" i="9" s="1"/>
  <c r="BK36" i="4"/>
  <c r="BL36" i="4"/>
  <c r="BL38" i="4" s="1"/>
  <c r="V13" i="9"/>
  <c r="BM36" i="4"/>
  <c r="W13" i="5"/>
  <c r="BM38" i="4"/>
  <c r="W13" i="9"/>
  <c r="BN36" i="4"/>
  <c r="BN38" i="4"/>
  <c r="C14" i="9" s="1"/>
  <c r="BO36" i="4"/>
  <c r="D14" i="5" s="1"/>
  <c r="BP36" i="4"/>
  <c r="E14" i="5" s="1"/>
  <c r="BQ36" i="4"/>
  <c r="BR36" i="4"/>
  <c r="G14" i="5" s="1"/>
  <c r="BS36" i="4"/>
  <c r="H14" i="5" s="1"/>
  <c r="BT36" i="4"/>
  <c r="I14" i="5" s="1"/>
  <c r="BU36" i="4"/>
  <c r="J14" i="5" s="1"/>
  <c r="BV36" i="4"/>
  <c r="K14" i="5" s="1"/>
  <c r="BW36" i="4"/>
  <c r="L14" i="5" s="1"/>
  <c r="BX36" i="4"/>
  <c r="BY36" i="4"/>
  <c r="N14" i="5"/>
  <c r="BZ36" i="4"/>
  <c r="O14" i="5"/>
  <c r="CA36" i="4"/>
  <c r="CB36" i="4"/>
  <c r="Q14" i="5" s="1"/>
  <c r="CC36" i="4"/>
  <c r="R14" i="5" s="1"/>
  <c r="CD36" i="4"/>
  <c r="S14" i="5" s="1"/>
  <c r="CE36" i="4"/>
  <c r="CF36" i="4"/>
  <c r="U14" i="5" s="1"/>
  <c r="CG36" i="4"/>
  <c r="V14" i="5" s="1"/>
  <c r="CH36" i="4"/>
  <c r="CI36" i="4"/>
  <c r="CJ36" i="4"/>
  <c r="CJ38" i="4"/>
  <c r="D15" i="9" s="1"/>
  <c r="CK36" i="4"/>
  <c r="CK38" i="4" s="1"/>
  <c r="E15" i="9" s="1"/>
  <c r="CL36" i="4"/>
  <c r="F15" i="5"/>
  <c r="CM36" i="4"/>
  <c r="G15" i="5"/>
  <c r="CN36" i="4"/>
  <c r="H15" i="5"/>
  <c r="CO36" i="4"/>
  <c r="I15" i="5"/>
  <c r="CP36" i="4"/>
  <c r="J15" i="5"/>
  <c r="CQ36" i="4"/>
  <c r="CQ38" i="4"/>
  <c r="K15" i="9" s="1"/>
  <c r="CR36" i="4"/>
  <c r="L15" i="5" s="1"/>
  <c r="CS36" i="4"/>
  <c r="CS38" i="4"/>
  <c r="M15" i="9" s="1"/>
  <c r="CT36" i="4"/>
  <c r="CT38" i="4" s="1"/>
  <c r="N15" i="9"/>
  <c r="CU36" i="4"/>
  <c r="CU38" i="4"/>
  <c r="O15" i="9" s="1"/>
  <c r="CV36" i="4"/>
  <c r="P15" i="5" s="1"/>
  <c r="CW36" i="4"/>
  <c r="CX36" i="4"/>
  <c r="CX38" i="4"/>
  <c r="R15" i="9" s="1"/>
  <c r="CY36" i="4"/>
  <c r="CZ36" i="4"/>
  <c r="T15" i="5"/>
  <c r="DA36" i="4"/>
  <c r="DA38" i="4"/>
  <c r="U15" i="9" s="1"/>
  <c r="DB36" i="4"/>
  <c r="V15" i="5" s="1"/>
  <c r="DC36" i="4"/>
  <c r="DC38" i="4" s="1"/>
  <c r="W15" i="9" s="1"/>
  <c r="DD36" i="4"/>
  <c r="C16" i="5"/>
  <c r="DE36" i="4"/>
  <c r="D16" i="5"/>
  <c r="DF36" i="4"/>
  <c r="DF38" i="4"/>
  <c r="E16" i="9" s="1"/>
  <c r="DG36" i="4"/>
  <c r="DG38" i="4" s="1"/>
  <c r="F16" i="9" s="1"/>
  <c r="DH36" i="4"/>
  <c r="DH38" i="4"/>
  <c r="G16" i="9" s="1"/>
  <c r="DI36" i="4"/>
  <c r="DI38" i="4" s="1"/>
  <c r="H16" i="9" s="1"/>
  <c r="DJ36" i="4"/>
  <c r="I16" i="5"/>
  <c r="DK36" i="4"/>
  <c r="DK38" i="4"/>
  <c r="J16" i="9" s="1"/>
  <c r="DL36" i="4"/>
  <c r="DL38" i="4" s="1"/>
  <c r="K16" i="9" s="1"/>
  <c r="DM36" i="4"/>
  <c r="L16" i="5"/>
  <c r="DN36" i="4"/>
  <c r="DN38" i="4"/>
  <c r="M16" i="9" s="1"/>
  <c r="DO36" i="4"/>
  <c r="DP36" i="4"/>
  <c r="O16" i="5"/>
  <c r="DQ36" i="4"/>
  <c r="DQ38" i="4"/>
  <c r="P16" i="9" s="1"/>
  <c r="DR36" i="4"/>
  <c r="Q16" i="5" s="1"/>
  <c r="DS36" i="4"/>
  <c r="DS38" i="4" s="1"/>
  <c r="R16" i="9"/>
  <c r="DT36" i="4"/>
  <c r="S16" i="5"/>
  <c r="DU36" i="4"/>
  <c r="DV36" i="4"/>
  <c r="DW36" i="4"/>
  <c r="DW38" i="4" s="1"/>
  <c r="V16" i="9"/>
  <c r="DX36" i="4"/>
  <c r="W16" i="5"/>
  <c r="DY36" i="4"/>
  <c r="DY38" i="4"/>
  <c r="C17" i="9" s="1"/>
  <c r="DZ36" i="4"/>
  <c r="DZ38" i="4" s="1"/>
  <c r="D17" i="9"/>
  <c r="EA36" i="4"/>
  <c r="EA38" i="4"/>
  <c r="E17" i="9" s="1"/>
  <c r="EB36" i="4"/>
  <c r="EC36" i="4"/>
  <c r="EC38" i="4" s="1"/>
  <c r="G17" i="9" s="1"/>
  <c r="ED36" i="4"/>
  <c r="H17" i="5"/>
  <c r="EE36" i="4"/>
  <c r="I17" i="5"/>
  <c r="EF36" i="4"/>
  <c r="J17" i="5"/>
  <c r="EG36" i="4"/>
  <c r="K17" i="5"/>
  <c r="EH36" i="4"/>
  <c r="L17" i="5"/>
  <c r="EI36" i="4"/>
  <c r="EJ36" i="4"/>
  <c r="N17" i="5" s="1"/>
  <c r="EK36" i="4"/>
  <c r="EL36" i="4"/>
  <c r="EL38" i="4"/>
  <c r="P17" i="9" s="1"/>
  <c r="EM36" i="4"/>
  <c r="EM38" i="4" s="1"/>
  <c r="Q17" i="9"/>
  <c r="EN36" i="4"/>
  <c r="R17" i="5"/>
  <c r="EO36" i="4"/>
  <c r="S17" i="5"/>
  <c r="EP36" i="4"/>
  <c r="EP38" i="4"/>
  <c r="T17" i="9" s="1"/>
  <c r="EQ36" i="4"/>
  <c r="ER36" i="4"/>
  <c r="V17" i="5" s="1"/>
  <c r="ES36" i="4"/>
  <c r="W17" i="5" s="1"/>
  <c r="ET36" i="4"/>
  <c r="ET38" i="4" s="1"/>
  <c r="C18" i="9" s="1"/>
  <c r="EU36" i="4"/>
  <c r="EU38" i="4"/>
  <c r="D18" i="9" s="1"/>
  <c r="EV36" i="4"/>
  <c r="EV38" i="4" s="1"/>
  <c r="E18" i="9" s="1"/>
  <c r="EW36" i="4"/>
  <c r="EW38" i="4"/>
  <c r="F18" i="9" s="1"/>
  <c r="EX36" i="4"/>
  <c r="G18" i="5" s="1"/>
  <c r="EY36" i="4"/>
  <c r="H18" i="5" s="1"/>
  <c r="EZ36" i="4"/>
  <c r="I18" i="5" s="1"/>
  <c r="FA36" i="4"/>
  <c r="FA38" i="4"/>
  <c r="J18" i="9" s="1"/>
  <c r="FB36" i="4"/>
  <c r="FB38" i="4" s="1"/>
  <c r="K18" i="9"/>
  <c r="FC36" i="4"/>
  <c r="FC38" i="4"/>
  <c r="L18" i="9" s="1"/>
  <c r="FD36" i="4"/>
  <c r="M18" i="5" s="1"/>
  <c r="FE36" i="4"/>
  <c r="N18" i="5" s="1"/>
  <c r="FF36" i="4"/>
  <c r="O18" i="5" s="1"/>
  <c r="FG36" i="4"/>
  <c r="P18" i="5" s="1"/>
  <c r="FH36" i="4"/>
  <c r="FH38" i="4" s="1"/>
  <c r="Q18" i="9"/>
  <c r="FI36" i="4"/>
  <c r="R18" i="5"/>
  <c r="FJ36" i="4"/>
  <c r="FJ38" i="4"/>
  <c r="S18" i="9" s="1"/>
  <c r="FK36" i="4"/>
  <c r="FL36" i="4"/>
  <c r="FL38" i="4"/>
  <c r="U18" i="9" s="1"/>
  <c r="FM36" i="4"/>
  <c r="FM38" i="4" s="1"/>
  <c r="V18" i="9"/>
  <c r="FN38" i="4"/>
  <c r="W18" i="9"/>
  <c r="FO36" i="4"/>
  <c r="FO38" i="4"/>
  <c r="C19" i="9" s="1"/>
  <c r="FP36" i="4"/>
  <c r="FQ36" i="4"/>
  <c r="FQ38" i="4"/>
  <c r="E19" i="9" s="1"/>
  <c r="FR36" i="4"/>
  <c r="FR38" i="4" s="1"/>
  <c r="F19" i="9" s="1"/>
  <c r="FS36" i="4"/>
  <c r="FS38" i="4"/>
  <c r="G19" i="9" s="1"/>
  <c r="FT36" i="4"/>
  <c r="FT38" i="4" s="1"/>
  <c r="H19" i="9" s="1"/>
  <c r="FU36" i="4"/>
  <c r="FU38" i="4"/>
  <c r="I19" i="9" s="1"/>
  <c r="FV36" i="4"/>
  <c r="J19" i="5" s="1"/>
  <c r="FW36" i="4"/>
  <c r="K19" i="5" s="1"/>
  <c r="FX36" i="4"/>
  <c r="FX38" i="4" s="1"/>
  <c r="L19" i="9" s="1"/>
  <c r="FY36" i="4"/>
  <c r="FY38" i="4"/>
  <c r="M19" i="9" s="1"/>
  <c r="FZ36" i="4"/>
  <c r="FZ38" i="4" s="1"/>
  <c r="N19" i="9" s="1"/>
  <c r="GA36" i="4"/>
  <c r="O19" i="5"/>
  <c r="GB36" i="4"/>
  <c r="GB38" i="4"/>
  <c r="P19" i="9" s="1"/>
  <c r="GC36" i="4"/>
  <c r="Q19" i="5" s="1"/>
  <c r="GD36" i="4"/>
  <c r="GE36" i="4"/>
  <c r="GE38" i="4"/>
  <c r="S19" i="9" s="1"/>
  <c r="GF36" i="4"/>
  <c r="GG36" i="4"/>
  <c r="GG38" i="4"/>
  <c r="U19" i="9" s="1"/>
  <c r="GH36" i="4"/>
  <c r="GI36" i="4"/>
  <c r="W19" i="5"/>
  <c r="GI38" i="4"/>
  <c r="W19" i="9"/>
  <c r="GJ36" i="4"/>
  <c r="C20" i="5"/>
  <c r="GK36" i="4"/>
  <c r="GK38" i="4"/>
  <c r="D20" i="9" s="1"/>
  <c r="GL36" i="4"/>
  <c r="E20" i="5" s="1"/>
  <c r="GM36" i="4"/>
  <c r="GN36" i="4"/>
  <c r="G20" i="5" s="1"/>
  <c r="GO36" i="4"/>
  <c r="H20" i="5" s="1"/>
  <c r="GP36" i="4"/>
  <c r="GQ36" i="4"/>
  <c r="J20" i="5" s="1"/>
  <c r="GR36" i="4"/>
  <c r="K20" i="5" s="1"/>
  <c r="GS36" i="4"/>
  <c r="L20" i="5" s="1"/>
  <c r="GT36" i="4"/>
  <c r="M20" i="5" s="1"/>
  <c r="GU36" i="4"/>
  <c r="GV36" i="4"/>
  <c r="O20" i="5" s="1"/>
  <c r="GW36" i="4"/>
  <c r="P20" i="5" s="1"/>
  <c r="GX36" i="4"/>
  <c r="Q20" i="5" s="1"/>
  <c r="GY36" i="4"/>
  <c r="R20" i="5" s="1"/>
  <c r="GZ36" i="4"/>
  <c r="S20" i="5" s="1"/>
  <c r="HA36" i="4"/>
  <c r="T20" i="5" s="1"/>
  <c r="HB36" i="4"/>
  <c r="U20" i="5" s="1"/>
  <c r="HC36" i="4"/>
  <c r="HD36" i="4"/>
  <c r="HE36" i="4"/>
  <c r="C21" i="5" s="1"/>
  <c r="HF36" i="4"/>
  <c r="D21" i="5" s="1"/>
  <c r="HG36" i="4"/>
  <c r="HH36" i="4"/>
  <c r="HH38" i="4" s="1"/>
  <c r="F21" i="9" s="1"/>
  <c r="HI36" i="4"/>
  <c r="G21" i="5"/>
  <c r="HJ36" i="4"/>
  <c r="H21" i="5"/>
  <c r="HK36" i="4"/>
  <c r="I21" i="5"/>
  <c r="HL36" i="4"/>
  <c r="J21" i="5"/>
  <c r="HM36" i="4"/>
  <c r="K21" i="5"/>
  <c r="HN36" i="4"/>
  <c r="L21" i="5"/>
  <c r="HO36" i="4"/>
  <c r="M21" i="5"/>
  <c r="HP36" i="4"/>
  <c r="N21" i="5"/>
  <c r="HQ36" i="4"/>
  <c r="O21" i="5"/>
  <c r="HR36" i="4"/>
  <c r="P21" i="5"/>
  <c r="HS36" i="4"/>
  <c r="Q21" i="5"/>
  <c r="HT36" i="4"/>
  <c r="R21" i="5"/>
  <c r="HU36" i="4"/>
  <c r="S21" i="5"/>
  <c r="HV36" i="4"/>
  <c r="T21" i="5"/>
  <c r="HW36" i="4"/>
  <c r="U21" i="5"/>
  <c r="HX36" i="4"/>
  <c r="V21" i="5"/>
  <c r="HY36" i="4"/>
  <c r="W21" i="5"/>
  <c r="C36" i="4"/>
  <c r="C38" i="4"/>
  <c r="C11" i="9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J4" i="4"/>
  <c r="T4" i="4"/>
  <c r="EF5" i="7"/>
  <c r="EP5" i="7"/>
  <c r="DK5" i="7"/>
  <c r="DU5" i="7"/>
  <c r="AE5" i="7"/>
  <c r="AO5" i="7"/>
  <c r="CN38" i="4"/>
  <c r="H15" i="9"/>
  <c r="BZ38" i="4"/>
  <c r="O14" i="9"/>
  <c r="AS38" i="4"/>
  <c r="C13" i="9"/>
  <c r="EI38" i="7"/>
  <c r="M34" i="9"/>
  <c r="P16" i="5"/>
  <c r="BV38" i="4"/>
  <c r="K14" i="9" s="1"/>
  <c r="HX38" i="4"/>
  <c r="V21" i="9" s="1"/>
  <c r="L13" i="5"/>
  <c r="W18" i="5"/>
  <c r="HY38" i="4"/>
  <c r="W21" i="9" s="1"/>
  <c r="HW38" i="4"/>
  <c r="U21" i="9" s="1"/>
  <c r="HE38" i="4"/>
  <c r="C21" i="9" s="1"/>
  <c r="FD38" i="4"/>
  <c r="M18" i="9" s="1"/>
  <c r="ER38" i="4"/>
  <c r="V17" i="9" s="1"/>
  <c r="EN38" i="4"/>
  <c r="R17" i="9" s="1"/>
  <c r="E16" i="5"/>
  <c r="D15" i="5"/>
  <c r="K15" i="5"/>
  <c r="E13" i="5"/>
  <c r="AT38" i="4"/>
  <c r="D13" i="9" s="1"/>
  <c r="AP38" i="4"/>
  <c r="U12" i="9" s="1"/>
  <c r="HV38" i="4"/>
  <c r="T21" i="9" s="1"/>
  <c r="HU38" i="4"/>
  <c r="S21" i="9" s="1"/>
  <c r="HI38" i="4"/>
  <c r="G21" i="9" s="1"/>
  <c r="D17" i="5"/>
  <c r="BO38" i="4"/>
  <c r="D14" i="9" s="1"/>
  <c r="AR38" i="4"/>
  <c r="W12" i="9" s="1"/>
  <c r="DQ38" i="7"/>
  <c r="P33" i="9" s="1"/>
  <c r="R38" i="7"/>
  <c r="R28" i="9" s="1"/>
  <c r="K18" i="5"/>
  <c r="DE38" i="4"/>
  <c r="D16" i="9"/>
  <c r="DM38" i="4"/>
  <c r="L16" i="9"/>
  <c r="DX38" i="4"/>
  <c r="W16" i="9"/>
  <c r="AN38" i="4"/>
  <c r="S12" i="9"/>
  <c r="U38" i="7"/>
  <c r="U28" i="9" s="1"/>
  <c r="DJ38" i="4"/>
  <c r="I16" i="9" s="1"/>
  <c r="F18" i="5"/>
  <c r="S19" i="5"/>
  <c r="I19" i="5"/>
  <c r="EN38" i="7"/>
  <c r="R34" i="9" s="1"/>
  <c r="AF38" i="7"/>
  <c r="K29" i="9" s="1"/>
  <c r="AD38" i="7"/>
  <c r="I29" i="9" s="1"/>
  <c r="J4" i="7"/>
  <c r="T4" i="7" s="1"/>
  <c r="X4" i="7"/>
  <c r="AE4" i="7"/>
  <c r="AO4" i="7" s="1"/>
  <c r="DN38" i="7"/>
  <c r="M33" i="9"/>
  <c r="HM38" i="4"/>
  <c r="K21" i="9"/>
  <c r="GJ38" i="4"/>
  <c r="C20" i="9"/>
  <c r="P19" i="5"/>
  <c r="E19" i="5"/>
  <c r="C17" i="5"/>
  <c r="R16" i="5"/>
  <c r="M16" i="5"/>
  <c r="K16" i="5"/>
  <c r="G16" i="5"/>
  <c r="DB38" i="4"/>
  <c r="V15" i="9" s="1"/>
  <c r="CL38" i="4"/>
  <c r="F15" i="9" s="1"/>
  <c r="CM38" i="4"/>
  <c r="G15" i="9" s="1"/>
  <c r="CP38" i="4"/>
  <c r="J15" i="9" s="1"/>
  <c r="W15" i="5"/>
  <c r="BE38" i="4"/>
  <c r="O13" i="9"/>
  <c r="AO38" i="4"/>
  <c r="T12" i="9"/>
  <c r="AQ38" i="4"/>
  <c r="V12" i="9"/>
  <c r="M12" i="5"/>
  <c r="G12" i="5"/>
  <c r="E12" i="5"/>
  <c r="E11" i="5"/>
  <c r="AO38" i="7"/>
  <c r="T29" i="9" s="1"/>
  <c r="N33" i="9"/>
  <c r="AM38" i="7"/>
  <c r="R29" i="9"/>
  <c r="EK38" i="7"/>
  <c r="O34" i="9"/>
  <c r="N38" i="7"/>
  <c r="N28" i="9"/>
  <c r="P38" i="7"/>
  <c r="P28" i="9"/>
  <c r="C38" i="7"/>
  <c r="C28" i="9"/>
  <c r="EY38" i="4"/>
  <c r="H18" i="9" s="1"/>
  <c r="EO38" i="4"/>
  <c r="S17" i="9" s="1"/>
  <c r="Q17" i="5"/>
  <c r="M17" i="5"/>
  <c r="EI38" i="4"/>
  <c r="M17" i="9" s="1"/>
  <c r="G17" i="5"/>
  <c r="CO38" i="4"/>
  <c r="I15" i="9" s="1"/>
  <c r="H13" i="5"/>
  <c r="AX38" i="4"/>
  <c r="H13" i="9"/>
  <c r="L18" i="5"/>
  <c r="AZ38" i="4"/>
  <c r="J13" i="9" s="1"/>
  <c r="EG38" i="4"/>
  <c r="K17" i="9" s="1"/>
  <c r="HA38" i="4"/>
  <c r="T20" i="9" s="1"/>
  <c r="FW38" i="4"/>
  <c r="K19" i="9" s="1"/>
  <c r="FP38" i="4"/>
  <c r="D19" i="9" s="1"/>
  <c r="D19" i="5"/>
  <c r="EZ38" i="4"/>
  <c r="I18" i="9" s="1"/>
  <c r="T16" i="5"/>
  <c r="DU38" i="4"/>
  <c r="T16" i="9"/>
  <c r="V13" i="5"/>
  <c r="T13" i="5"/>
  <c r="V11" i="5"/>
  <c r="D24" i="5"/>
  <c r="G24" i="5"/>
  <c r="E24" i="5"/>
  <c r="P24" i="5"/>
  <c r="L24" i="5"/>
  <c r="T24" i="5"/>
  <c r="AS38" i="8"/>
  <c r="C24" i="9" s="1"/>
  <c r="AV38" i="8"/>
  <c r="F24" i="9" s="1"/>
  <c r="AX38" i="8"/>
  <c r="H24" i="9" s="1"/>
  <c r="AY38" i="8"/>
  <c r="I24" i="9" s="1"/>
  <c r="BC38" i="8"/>
  <c r="M24" i="9" s="1"/>
  <c r="BG38" i="8"/>
  <c r="Q24" i="9" s="1"/>
  <c r="BK38" i="8"/>
  <c r="U24" i="9" s="1"/>
  <c r="U23" i="5"/>
  <c r="AQ38" i="8"/>
  <c r="V23" i="9"/>
  <c r="I23" i="5"/>
  <c r="Y38" i="8"/>
  <c r="D23" i="9" s="1"/>
  <c r="Z38" i="8"/>
  <c r="E23" i="9" s="1"/>
  <c r="AB38" i="8"/>
  <c r="G23" i="9" s="1"/>
  <c r="T22" i="5"/>
  <c r="V22" i="5"/>
  <c r="W38" i="8"/>
  <c r="W22" i="9" s="1"/>
  <c r="D22" i="5"/>
  <c r="E22" i="5"/>
  <c r="HP38" i="4"/>
  <c r="N21" i="9" s="1"/>
  <c r="HT38" i="4"/>
  <c r="R21" i="9" s="1"/>
  <c r="HN38" i="4"/>
  <c r="L21" i="9" s="1"/>
  <c r="GV38" i="4"/>
  <c r="O20" i="9" s="1"/>
  <c r="D20" i="5"/>
  <c r="G19" i="5"/>
  <c r="T17" i="5"/>
  <c r="EE38" i="4"/>
  <c r="I17" i="9" s="1"/>
  <c r="E17" i="5"/>
  <c r="DD38" i="4"/>
  <c r="C16" i="9" s="1"/>
  <c r="CZ38" i="4"/>
  <c r="T15" i="9" s="1"/>
  <c r="O15" i="5"/>
  <c r="BY38" i="4"/>
  <c r="N14" i="9"/>
  <c r="BI38" i="4"/>
  <c r="S13" i="9"/>
  <c r="C12" i="5"/>
  <c r="O11" i="5"/>
  <c r="N38" i="4"/>
  <c r="N11" i="9" s="1"/>
  <c r="ED38" i="7"/>
  <c r="H34" i="9" s="1"/>
  <c r="EP38" i="7"/>
  <c r="T34" i="9" s="1"/>
  <c r="DZ38" i="7"/>
  <c r="D34" i="9" s="1"/>
  <c r="DI38" i="7"/>
  <c r="H33" i="9" s="1"/>
  <c r="DV38" i="7"/>
  <c r="U33" i="9" s="1"/>
  <c r="DS38" i="7"/>
  <c r="R33" i="9" s="1"/>
  <c r="DR38" i="7"/>
  <c r="Q33" i="9" s="1"/>
  <c r="DH38" i="7"/>
  <c r="G33" i="9" s="1"/>
  <c r="DE38" i="7"/>
  <c r="D33" i="9" s="1"/>
  <c r="DD38" i="7"/>
  <c r="C33" i="9" s="1"/>
  <c r="CJ38" i="7"/>
  <c r="D32" i="9" s="1"/>
  <c r="CN38" i="7"/>
  <c r="H32" i="9" s="1"/>
  <c r="CR38" i="7"/>
  <c r="L32" i="9" s="1"/>
  <c r="CV38" i="7"/>
  <c r="P32" i="9" s="1"/>
  <c r="CZ38" i="7"/>
  <c r="T32" i="9" s="1"/>
  <c r="V31" i="5"/>
  <c r="BO38" i="7"/>
  <c r="D31" i="9"/>
  <c r="BU38" i="7"/>
  <c r="J31" i="9"/>
  <c r="BY38" i="7"/>
  <c r="N31" i="9"/>
  <c r="CC38" i="7"/>
  <c r="R31" i="9"/>
  <c r="F30" i="5"/>
  <c r="AZ38" i="7"/>
  <c r="J30" i="9" s="1"/>
  <c r="BD38" i="7"/>
  <c r="N30" i="9" s="1"/>
  <c r="BH38" i="7"/>
  <c r="R30" i="9" s="1"/>
  <c r="BL38" i="7"/>
  <c r="V30" i="9" s="1"/>
  <c r="AE38" i="7"/>
  <c r="J29" i="9" s="1"/>
  <c r="AG38" i="7"/>
  <c r="L29" i="9" s="1"/>
  <c r="F38" i="7"/>
  <c r="F28" i="9" s="1"/>
  <c r="L38" i="7"/>
  <c r="L28" i="9" s="1"/>
  <c r="I38" i="7"/>
  <c r="I28" i="9" s="1"/>
  <c r="H38" i="7"/>
  <c r="H28" i="9" s="1"/>
  <c r="DE38" i="8"/>
  <c r="D27" i="9" s="1"/>
  <c r="DI38" i="8"/>
  <c r="H27" i="9" s="1"/>
  <c r="DM38" i="8"/>
  <c r="L27" i="9" s="1"/>
  <c r="DQ38" i="8"/>
  <c r="P27" i="9" s="1"/>
  <c r="DU38" i="8"/>
  <c r="T27" i="9" s="1"/>
  <c r="P26" i="5"/>
  <c r="T26" i="5"/>
  <c r="CM38" i="8"/>
  <c r="G26" i="9" s="1"/>
  <c r="CN38" i="8"/>
  <c r="H26" i="9" s="1"/>
  <c r="CQ38" i="8"/>
  <c r="K26" i="9" s="1"/>
  <c r="CR38" i="8"/>
  <c r="L26" i="9" s="1"/>
  <c r="CU38" i="8"/>
  <c r="O26" i="9" s="1"/>
  <c r="CY38" i="8"/>
  <c r="S26" i="9" s="1"/>
  <c r="DC38" i="8"/>
  <c r="W26" i="9" s="1"/>
  <c r="R26" i="5"/>
  <c r="Q25" i="5"/>
  <c r="W25" i="5"/>
  <c r="BT38" i="8"/>
  <c r="I25" i="9"/>
  <c r="CF38" i="8"/>
  <c r="U25" i="9"/>
  <c r="CG38" i="8"/>
  <c r="V25" i="9"/>
  <c r="N24" i="5"/>
  <c r="R24" i="5"/>
  <c r="W23" i="5"/>
  <c r="AG38" i="8"/>
  <c r="L23" i="9" s="1"/>
  <c r="Q22" i="5"/>
  <c r="I38" i="8"/>
  <c r="I22" i="9"/>
  <c r="HQ38" i="4"/>
  <c r="O21" i="9"/>
  <c r="HJ38" i="4"/>
  <c r="H21" i="9"/>
  <c r="HO38" i="4"/>
  <c r="M21" i="9"/>
  <c r="HK38" i="4"/>
  <c r="I21" i="9"/>
  <c r="GW38" i="4"/>
  <c r="P20" i="9"/>
  <c r="GS38" i="4"/>
  <c r="L20" i="9"/>
  <c r="GC38" i="4"/>
  <c r="Q19" i="9" s="1"/>
  <c r="FI38" i="4"/>
  <c r="R18" i="9" s="1"/>
  <c r="D18" i="5"/>
  <c r="J18" i="5"/>
  <c r="U18" i="5"/>
  <c r="FG38" i="4"/>
  <c r="P18" i="9" s="1"/>
  <c r="V18" i="5"/>
  <c r="FE38" i="4"/>
  <c r="N18" i="9" s="1"/>
  <c r="EJ38" i="4"/>
  <c r="N17" i="9" s="1"/>
  <c r="EH38" i="4"/>
  <c r="L17" i="9" s="1"/>
  <c r="DR38" i="4"/>
  <c r="Q16" i="9" s="1"/>
  <c r="V16" i="5"/>
  <c r="DT38" i="4"/>
  <c r="S16" i="9" s="1"/>
  <c r="J16" i="5"/>
  <c r="DP38" i="4"/>
  <c r="O16" i="9"/>
  <c r="M15" i="5"/>
  <c r="U15" i="5"/>
  <c r="N15" i="5"/>
  <c r="CV38" i="4"/>
  <c r="P15" i="9"/>
  <c r="BW38" i="4"/>
  <c r="L14" i="9"/>
  <c r="BS38" i="4"/>
  <c r="H14" i="9"/>
  <c r="BU38" i="4"/>
  <c r="J14" i="9"/>
  <c r="AY38" i="4"/>
  <c r="I13" i="9"/>
  <c r="Q13" i="5"/>
  <c r="BC38" i="4"/>
  <c r="M13" i="9" s="1"/>
  <c r="BD38" i="4"/>
  <c r="N13" i="9" s="1"/>
  <c r="BF38" i="4"/>
  <c r="P13" i="9" s="1"/>
  <c r="AJ38" i="4"/>
  <c r="O12" i="9" s="1"/>
  <c r="K12" i="5"/>
  <c r="AE38" i="4"/>
  <c r="J12" i="9" s="1"/>
  <c r="N12" i="5"/>
  <c r="R38" i="4"/>
  <c r="R11" i="9" s="1"/>
  <c r="K38" i="4"/>
  <c r="K11" i="9" s="1"/>
  <c r="Q38" i="4"/>
  <c r="Q11" i="9" s="1"/>
  <c r="U34" i="5"/>
  <c r="EQ38" i="7"/>
  <c r="U34" i="9"/>
  <c r="P34" i="5"/>
  <c r="EL38" i="7"/>
  <c r="P34" i="9" s="1"/>
  <c r="EO38" i="7"/>
  <c r="S34" i="9" s="1"/>
  <c r="S34" i="5"/>
  <c r="C32" i="5"/>
  <c r="CI38" i="7"/>
  <c r="C32" i="9" s="1"/>
  <c r="E32" i="5"/>
  <c r="CK38" i="7"/>
  <c r="E32" i="9"/>
  <c r="G32" i="5"/>
  <c r="CM38" i="7"/>
  <c r="G32" i="9" s="1"/>
  <c r="K32" i="5"/>
  <c r="CQ38" i="7"/>
  <c r="K32" i="9"/>
  <c r="O32" i="5"/>
  <c r="CU38" i="7"/>
  <c r="O32" i="9" s="1"/>
  <c r="S32" i="5"/>
  <c r="CY38" i="7"/>
  <c r="S32" i="9"/>
  <c r="W32" i="5"/>
  <c r="DC38" i="7"/>
  <c r="W32" i="9" s="1"/>
  <c r="M28" i="5"/>
  <c r="D29" i="5"/>
  <c r="O30" i="5"/>
  <c r="W30" i="5"/>
  <c r="Q32" i="5"/>
  <c r="U32" i="5"/>
  <c r="E33" i="5"/>
  <c r="N33" i="5"/>
  <c r="C34" i="5"/>
  <c r="K34" i="5"/>
  <c r="O38" i="7"/>
  <c r="O28" i="9" s="1"/>
  <c r="AH38" i="7"/>
  <c r="M29" i="9" s="1"/>
  <c r="AN38" i="7"/>
  <c r="S29" i="9" s="1"/>
  <c r="AA38" i="7"/>
  <c r="F29" i="9" s="1"/>
  <c r="AR38" i="7"/>
  <c r="W29" i="9" s="1"/>
  <c r="DM38" i="7"/>
  <c r="L33" i="9" s="1"/>
  <c r="DU38" i="7"/>
  <c r="T33" i="9" s="1"/>
  <c r="EJ38" i="7"/>
  <c r="N34" i="9" s="1"/>
  <c r="EF38" i="7"/>
  <c r="J34" i="9" s="1"/>
  <c r="EB38" i="7"/>
  <c r="F34" i="9" s="1"/>
  <c r="DW38" i="7"/>
  <c r="V33" i="9" s="1"/>
  <c r="DT38" i="7"/>
  <c r="S33" i="9" s="1"/>
  <c r="DL38" i="7"/>
  <c r="K33" i="9" s="1"/>
  <c r="DJ38" i="7"/>
  <c r="I33" i="9" s="1"/>
  <c r="DG38" i="7"/>
  <c r="F33" i="9" s="1"/>
  <c r="AP38" i="7"/>
  <c r="U29" i="9" s="1"/>
  <c r="AK38" i="7"/>
  <c r="P29" i="9" s="1"/>
  <c r="AJ38" i="7"/>
  <c r="O29" i="9" s="1"/>
  <c r="X38" i="7"/>
  <c r="C29" i="9" s="1"/>
  <c r="V38" i="7"/>
  <c r="V28" i="9" s="1"/>
  <c r="S38" i="7"/>
  <c r="S28" i="9" s="1"/>
  <c r="Q38" i="7"/>
  <c r="Q28" i="9" s="1"/>
  <c r="J38" i="7"/>
  <c r="J28" i="9" s="1"/>
  <c r="G38" i="7"/>
  <c r="G28" i="9" s="1"/>
  <c r="E38" i="7"/>
  <c r="E28" i="9" s="1"/>
  <c r="AS38" i="7"/>
  <c r="C30" i="9" s="1"/>
  <c r="AU38" i="7"/>
  <c r="E30" i="9" s="1"/>
  <c r="AW38" i="7"/>
  <c r="G30" i="9" s="1"/>
  <c r="AY38" i="7"/>
  <c r="I30" i="9" s="1"/>
  <c r="BA38" i="7"/>
  <c r="K30" i="9" s="1"/>
  <c r="BC38" i="7"/>
  <c r="M30" i="9" s="1"/>
  <c r="BG38" i="7"/>
  <c r="Q30" i="9" s="1"/>
  <c r="BI38" i="7"/>
  <c r="S30" i="9" s="1"/>
  <c r="BK38" i="7"/>
  <c r="U30" i="9" s="1"/>
  <c r="C31" i="5"/>
  <c r="BN38" i="7"/>
  <c r="C31" i="9"/>
  <c r="E31" i="5"/>
  <c r="BP38" i="7"/>
  <c r="E31" i="9" s="1"/>
  <c r="I31" i="5"/>
  <c r="BT38" i="7"/>
  <c r="I31" i="9"/>
  <c r="K31" i="5"/>
  <c r="BV38" i="7"/>
  <c r="K31" i="9" s="1"/>
  <c r="M31" i="5"/>
  <c r="BX38" i="7"/>
  <c r="M31" i="9"/>
  <c r="O31" i="5"/>
  <c r="BZ38" i="7"/>
  <c r="O31" i="9" s="1"/>
  <c r="Q31" i="5"/>
  <c r="CB38" i="7"/>
  <c r="Q31" i="9"/>
  <c r="S31" i="5"/>
  <c r="CD38" i="7"/>
  <c r="S31" i="9" s="1"/>
  <c r="U31" i="5"/>
  <c r="CF38" i="7"/>
  <c r="U31" i="9"/>
  <c r="W31" i="5"/>
  <c r="CH38" i="7"/>
  <c r="W31" i="9" s="1"/>
  <c r="G31" i="5"/>
  <c r="I32" i="5"/>
  <c r="M32" i="5"/>
  <c r="CR38" i="4"/>
  <c r="L15" i="9" s="1"/>
  <c r="C11" i="5"/>
  <c r="CD38" i="4"/>
  <c r="S14" i="9"/>
  <c r="R15" i="5"/>
  <c r="ED38" i="4"/>
  <c r="H17" i="9" s="1"/>
  <c r="U19" i="5"/>
  <c r="HR38" i="4"/>
  <c r="P21" i="9" s="1"/>
  <c r="HL38" i="4"/>
  <c r="J21" i="9" s="1"/>
  <c r="S18" i="5"/>
  <c r="GO38" i="4"/>
  <c r="H20" i="9"/>
  <c r="C19" i="5"/>
  <c r="GL38" i="4"/>
  <c r="E20" i="9" s="1"/>
  <c r="G38" i="4"/>
  <c r="G11" i="9" s="1"/>
  <c r="M11" i="5"/>
  <c r="F12" i="5"/>
  <c r="H16" i="5"/>
  <c r="P17" i="5"/>
  <c r="ES38" i="4"/>
  <c r="W17" i="9" s="1"/>
  <c r="EF38" i="4"/>
  <c r="J17" i="9" s="1"/>
  <c r="FF38" i="4"/>
  <c r="O18" i="9" s="1"/>
  <c r="CF38" i="4"/>
  <c r="U14" i="9" s="1"/>
  <c r="CB38" i="4"/>
  <c r="Q14" i="9" s="1"/>
  <c r="C14" i="5"/>
  <c r="M19" i="5"/>
  <c r="GT38" i="4"/>
  <c r="M20" i="9" s="1"/>
  <c r="Q18" i="5"/>
  <c r="GA38" i="4"/>
  <c r="O19" i="9"/>
  <c r="GQ38" i="4"/>
  <c r="J20" i="9"/>
  <c r="I38" i="4"/>
  <c r="I11" i="9"/>
  <c r="F19" i="5"/>
  <c r="HS38" i="4"/>
  <c r="Q21" i="9"/>
  <c r="GY38" i="4"/>
  <c r="R20" i="9"/>
  <c r="P14" i="5"/>
  <c r="CA38" i="4"/>
  <c r="P14" i="9" s="1"/>
  <c r="Q12" i="5"/>
  <c r="AL38" i="4"/>
  <c r="Q12" i="9"/>
  <c r="F26" i="5"/>
  <c r="CL38" i="8"/>
  <c r="F26" i="9" s="1"/>
  <c r="I26" i="5"/>
  <c r="CO38" i="8"/>
  <c r="I26" i="9"/>
  <c r="Q26" i="5"/>
  <c r="CW38" i="8"/>
  <c r="Q26" i="9" s="1"/>
  <c r="E27" i="5"/>
  <c r="DF38" i="8"/>
  <c r="E27" i="9"/>
  <c r="G27" i="5"/>
  <c r="DH38" i="8"/>
  <c r="G27" i="9" s="1"/>
  <c r="J22" i="5"/>
  <c r="M23" i="5"/>
  <c r="H25" i="5"/>
  <c r="N26" i="5"/>
  <c r="C27" i="5"/>
  <c r="K27" i="5"/>
  <c r="O27" i="5"/>
  <c r="S27" i="5"/>
  <c r="W27" i="5"/>
  <c r="H38" i="8"/>
  <c r="H22" i="9"/>
  <c r="C38" i="8"/>
  <c r="C22" i="9"/>
  <c r="G22" i="5"/>
  <c r="F23" i="5"/>
  <c r="BM38" i="8"/>
  <c r="W24" i="9"/>
  <c r="BI38" i="8"/>
  <c r="S24" i="9"/>
  <c r="BA38" i="8"/>
  <c r="K24" i="9"/>
  <c r="V24" i="5"/>
  <c r="J24" i="5"/>
  <c r="P38" i="8"/>
  <c r="P22" i="9"/>
  <c r="AF38" i="8"/>
  <c r="K23" i="9"/>
  <c r="AN38" i="8"/>
  <c r="S23" i="9"/>
  <c r="BO38" i="8"/>
  <c r="D25" i="9"/>
  <c r="BQ38" i="8"/>
  <c r="F25" i="9"/>
  <c r="BU38" i="8"/>
  <c r="J25" i="9"/>
  <c r="BW38" i="8"/>
  <c r="L25" i="9"/>
  <c r="BY38" i="8"/>
  <c r="N25" i="9"/>
  <c r="CC38" i="8"/>
  <c r="R25" i="9"/>
  <c r="CE38" i="8"/>
  <c r="T25" i="9"/>
  <c r="M26" i="5"/>
  <c r="CS38" i="8"/>
  <c r="M26" i="9" s="1"/>
  <c r="U26" i="5"/>
  <c r="J26" i="5"/>
  <c r="V26" i="5"/>
  <c r="I27" i="5"/>
  <c r="Q27" i="5"/>
  <c r="M27" i="5"/>
  <c r="U27" i="5"/>
  <c r="W20" i="5" l="1"/>
  <c r="HD38" i="4"/>
  <c r="W20" i="9" s="1"/>
  <c r="I20" i="5"/>
  <c r="GP38" i="4"/>
  <c r="I20" i="9" s="1"/>
  <c r="GH38" i="4"/>
  <c r="V19" i="9" s="1"/>
  <c r="V19" i="5"/>
  <c r="U16" i="5"/>
  <c r="DV38" i="4"/>
  <c r="U16" i="9" s="1"/>
  <c r="DO38" i="4"/>
  <c r="N16" i="9" s="1"/>
  <c r="N16" i="5"/>
  <c r="CY38" i="4"/>
  <c r="S15" i="9" s="1"/>
  <c r="S15" i="5"/>
  <c r="CW38" i="4"/>
  <c r="Q15" i="9" s="1"/>
  <c r="Q15" i="5"/>
  <c r="CI38" i="4"/>
  <c r="C15" i="9" s="1"/>
  <c r="C15" i="5"/>
  <c r="T14" i="5"/>
  <c r="CE38" i="4"/>
  <c r="T14" i="9" s="1"/>
  <c r="BX38" i="4"/>
  <c r="M14" i="9" s="1"/>
  <c r="M14" i="5"/>
  <c r="U13" i="5"/>
  <c r="BK38" i="4"/>
  <c r="U13" i="9" s="1"/>
  <c r="W11" i="5"/>
  <c r="W38" i="4"/>
  <c r="W11" i="9" s="1"/>
  <c r="L11" i="5"/>
  <c r="L38" i="4"/>
  <c r="L11" i="9" s="1"/>
  <c r="J11" i="5"/>
  <c r="J38" i="4"/>
  <c r="J11" i="9" s="1"/>
  <c r="H11" i="5"/>
  <c r="H38" i="4"/>
  <c r="H11" i="9" s="1"/>
  <c r="F11" i="5"/>
  <c r="F38" i="4"/>
  <c r="F11" i="9" s="1"/>
  <c r="W34" i="5"/>
  <c r="ES38" i="7"/>
  <c r="W34" i="9" s="1"/>
  <c r="I34" i="5"/>
  <c r="EE38" i="7"/>
  <c r="I34" i="9" s="1"/>
  <c r="E34" i="5"/>
  <c r="EA38" i="7"/>
  <c r="E34" i="9" s="1"/>
  <c r="H29" i="5"/>
  <c r="AC38" i="7"/>
  <c r="H29" i="9" s="1"/>
  <c r="K28" i="5"/>
  <c r="K38" i="7"/>
  <c r="K28" i="9" s="1"/>
  <c r="AS4" i="8"/>
  <c r="AE4" i="8"/>
  <c r="AO4" i="8" s="1"/>
  <c r="K22" i="5"/>
  <c r="K38" i="8"/>
  <c r="K22" i="9" s="1"/>
  <c r="M22" i="5"/>
  <c r="M38" i="8"/>
  <c r="M22" i="9" s="1"/>
  <c r="O22" i="5"/>
  <c r="O38" i="8"/>
  <c r="O22" i="9" s="1"/>
  <c r="N23" i="5"/>
  <c r="AI38" i="8"/>
  <c r="N23" i="9" s="1"/>
  <c r="P23" i="5"/>
  <c r="AK38" i="8"/>
  <c r="P23" i="9" s="1"/>
  <c r="R23" i="5"/>
  <c r="AM38" i="8"/>
  <c r="R23" i="9" s="1"/>
  <c r="C25" i="5"/>
  <c r="BN38" i="8"/>
  <c r="C25" i="9" s="1"/>
  <c r="C26" i="5"/>
  <c r="CI38" i="8"/>
  <c r="C26" i="9" s="1"/>
  <c r="F27" i="5"/>
  <c r="DG38" i="8"/>
  <c r="F27" i="9" s="1"/>
  <c r="AZ4" i="7"/>
  <c r="BJ4" i="7" s="1"/>
  <c r="BN4" i="7"/>
  <c r="CA38" i="8"/>
  <c r="P25" i="9" s="1"/>
  <c r="BE38" i="8"/>
  <c r="O24" i="9" s="1"/>
  <c r="AO38" i="8"/>
  <c r="T23" i="9" s="1"/>
  <c r="H19" i="5"/>
  <c r="F21" i="5"/>
  <c r="U11" i="5"/>
  <c r="S38" i="4"/>
  <c r="S11" i="9" s="1"/>
  <c r="L12" i="5"/>
  <c r="BR38" i="4"/>
  <c r="G14" i="9" s="1"/>
  <c r="BP38" i="4"/>
  <c r="E14" i="9" s="1"/>
  <c r="CG38" i="4"/>
  <c r="V14" i="9" s="1"/>
  <c r="CC38" i="4"/>
  <c r="R14" i="9" s="1"/>
  <c r="E15" i="5"/>
  <c r="F16" i="5"/>
  <c r="E18" i="5"/>
  <c r="C18" i="5"/>
  <c r="N19" i="5"/>
  <c r="GR38" i="4"/>
  <c r="K20" i="9" s="1"/>
  <c r="GX38" i="4"/>
  <c r="Q20" i="9" s="1"/>
  <c r="GN38" i="4"/>
  <c r="G20" i="9" s="1"/>
  <c r="HB38" i="4"/>
  <c r="U20" i="9" s="1"/>
  <c r="GZ38" i="4"/>
  <c r="S20" i="9" s="1"/>
  <c r="U38" i="8"/>
  <c r="U22" i="9" s="1"/>
  <c r="BX38" i="8"/>
  <c r="M25" i="9" s="1"/>
  <c r="BP38" i="8"/>
  <c r="E25" i="9" s="1"/>
  <c r="EC38" i="7"/>
  <c r="G34" i="9" s="1"/>
  <c r="L19" i="5"/>
  <c r="HF38" i="4"/>
  <c r="D21" i="9" s="1"/>
  <c r="F38" i="8"/>
  <c r="F22" i="9" s="1"/>
  <c r="H23" i="5"/>
  <c r="R13" i="5"/>
  <c r="EX38" i="4"/>
  <c r="G18" i="9" s="1"/>
  <c r="I12" i="5"/>
  <c r="G13" i="5"/>
  <c r="FV38" i="4"/>
  <c r="J19" i="9" s="1"/>
  <c r="BT38" i="4"/>
  <c r="I14" i="9" s="1"/>
  <c r="AE4" i="4"/>
  <c r="AO4" i="4" s="1"/>
  <c r="AS4" i="4"/>
  <c r="E21" i="5"/>
  <c r="HG38" i="4"/>
  <c r="E21" i="9" s="1"/>
  <c r="V20" i="5"/>
  <c r="HC38" i="4"/>
  <c r="V20" i="9" s="1"/>
  <c r="N20" i="5"/>
  <c r="GU38" i="4"/>
  <c r="N20" i="9" s="1"/>
  <c r="F20" i="5"/>
  <c r="GM38" i="4"/>
  <c r="F20" i="9" s="1"/>
  <c r="GF38" i="4"/>
  <c r="T19" i="9" s="1"/>
  <c r="T19" i="5"/>
  <c r="GD38" i="4"/>
  <c r="R19" i="9" s="1"/>
  <c r="R19" i="5"/>
  <c r="FK38" i="4"/>
  <c r="T18" i="9" s="1"/>
  <c r="T18" i="5"/>
  <c r="U17" i="5"/>
  <c r="EQ38" i="4"/>
  <c r="U17" i="9" s="1"/>
  <c r="EK38" i="4"/>
  <c r="O17" i="9" s="1"/>
  <c r="O17" i="5"/>
  <c r="F17" i="5"/>
  <c r="EB38" i="4"/>
  <c r="F17" i="9" s="1"/>
  <c r="W14" i="5"/>
  <c r="CH38" i="4"/>
  <c r="W14" i="9" s="1"/>
  <c r="F14" i="5"/>
  <c r="BQ38" i="4"/>
  <c r="F14" i="9" s="1"/>
  <c r="K13" i="5"/>
  <c r="BA38" i="4"/>
  <c r="K13" i="9" s="1"/>
  <c r="F13" i="5"/>
  <c r="AV38" i="4"/>
  <c r="F13" i="9" s="1"/>
  <c r="AM38" i="4"/>
  <c r="R12" i="9" s="1"/>
  <c r="R12" i="5"/>
  <c r="H12" i="5"/>
  <c r="AC38" i="4"/>
  <c r="H12" i="9" s="1"/>
  <c r="T11" i="5"/>
  <c r="T38" i="4"/>
  <c r="T11" i="9" s="1"/>
  <c r="P11" i="5"/>
  <c r="P38" i="4"/>
  <c r="P11" i="9" s="1"/>
  <c r="D38" i="4"/>
  <c r="D11" i="9" s="1"/>
  <c r="D11" i="5"/>
  <c r="V34" i="5"/>
  <c r="ER38" i="7"/>
  <c r="V34" i="9" s="1"/>
  <c r="Q34" i="5"/>
  <c r="EM38" i="7"/>
  <c r="Q34" i="9" s="1"/>
  <c r="W33" i="5"/>
  <c r="DX38" i="7"/>
  <c r="W33" i="9" s="1"/>
  <c r="J33" i="5"/>
  <c r="DK38" i="7"/>
  <c r="J33" i="9" s="1"/>
  <c r="G29" i="5"/>
  <c r="AB38" i="7"/>
  <c r="G29" i="9" s="1"/>
  <c r="E29" i="5"/>
  <c r="Z38" i="7"/>
  <c r="E29" i="9" s="1"/>
  <c r="D28" i="5"/>
  <c r="D38" i="7"/>
  <c r="D28" i="9" s="1"/>
  <c r="L22" i="5"/>
  <c r="L38" i="8"/>
  <c r="L22" i="9" s="1"/>
  <c r="N22" i="5"/>
  <c r="N38" i="8"/>
  <c r="N22" i="9" s="1"/>
  <c r="X38" i="8"/>
  <c r="C23" i="9" s="1"/>
  <c r="C23" i="5"/>
  <c r="O23" i="5"/>
  <c r="AJ38" i="8"/>
  <c r="O23" i="9" s="1"/>
  <c r="Q23" i="5"/>
  <c r="AL38" i="8"/>
  <c r="Q23" i="9" s="1"/>
  <c r="P31" i="5"/>
  <c r="CA38" i="7"/>
  <c r="P31" i="9" s="1"/>
  <c r="J32" i="5"/>
  <c r="CP38" i="7"/>
  <c r="J32" i="9" s="1"/>
  <c r="R32" i="5"/>
  <c r="CX38" i="7"/>
  <c r="R32" i="9" s="1"/>
  <c r="P30" i="5"/>
  <c r="BF38" i="7"/>
  <c r="P30" i="9" s="1"/>
  <c r="F31" i="5"/>
  <c r="BQ38" i="7"/>
  <c r="F31" i="9" s="1"/>
  <c r="T31" i="5"/>
  <c r="CE38" i="7"/>
  <c r="T31" i="9" s="1"/>
  <c r="E26" i="5"/>
  <c r="AZ4" i="4" l="1"/>
  <c r="BJ4" i="4" s="1"/>
  <c r="BN4" i="4"/>
  <c r="CI4" i="7"/>
  <c r="BU4" i="7"/>
  <c r="CE4" i="7" s="1"/>
  <c r="BN4" i="8"/>
  <c r="AZ4" i="8"/>
  <c r="BJ4" i="8" s="1"/>
  <c r="BU4" i="4" l="1"/>
  <c r="CE4" i="4" s="1"/>
  <c r="CI4" i="4"/>
  <c r="CI4" i="8"/>
  <c r="BU4" i="8"/>
  <c r="CE4" i="8" s="1"/>
  <c r="DD4" i="7"/>
  <c r="CP4" i="7"/>
  <c r="CZ4" i="7" s="1"/>
  <c r="DD4" i="4" l="1"/>
  <c r="CP4" i="4"/>
  <c r="CZ4" i="4" s="1"/>
  <c r="DK4" i="7"/>
  <c r="DU4" i="7" s="1"/>
  <c r="DY4" i="7"/>
  <c r="EF4" i="7" s="1"/>
  <c r="EP4" i="7" s="1"/>
  <c r="CP4" i="8"/>
  <c r="CZ4" i="8" s="1"/>
  <c r="DD4" i="8"/>
  <c r="DK4" i="8" s="1"/>
  <c r="DU4" i="8" s="1"/>
  <c r="DK4" i="4" l="1"/>
  <c r="DU4" i="4" s="1"/>
  <c r="DY4" i="4"/>
  <c r="EF4" i="4" l="1"/>
  <c r="EP4" i="4" s="1"/>
  <c r="ET4" i="4"/>
  <c r="FA4" i="4" l="1"/>
  <c r="FK4" i="4" s="1"/>
  <c r="FO4" i="4"/>
  <c r="FV4" i="4" l="1"/>
  <c r="GF4" i="4" s="1"/>
  <c r="GJ4" i="4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<sst xmlns="http://schemas.openxmlformats.org/spreadsheetml/2006/main" count="2014" uniqueCount="147">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</sst>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37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justifyLastLine="1"/>
    </xf>
    <xf numFmtId="0" fontId="6" fillId="0" borderId="3" xfId="2" applyFont="1" applyBorder="1" applyAlignment="1" applyProtection="1">
      <alignment horizontal="center" vertical="center" wrapText="1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49" fontId="5" fillId="0" borderId="5" xfId="2" applyNumberFormat="1" applyFont="1" applyFill="1" applyBorder="1" applyAlignment="1" applyProtection="1">
      <alignment horizontal="center" vertical="center"/>
    </xf>
    <xf numFmtId="49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49" fontId="5" fillId="1" borderId="7" xfId="2" applyNumberFormat="1" applyFont="1" applyFill="1" applyBorder="1" applyAlignment="1" applyProtection="1">
      <alignment horizontal="center" vertical="center"/>
    </xf>
    <xf numFmtId="49" fontId="5" fillId="1" borderId="8" xfId="2" applyNumberFormat="1" applyFont="1" applyFill="1" applyBorder="1" applyAlignment="1" applyProtection="1">
      <alignment vertical="center"/>
    </xf>
    <xf numFmtId="49" fontId="5" fillId="0" borderId="7" xfId="2" applyNumberFormat="1" applyFont="1" applyFill="1" applyBorder="1" applyAlignment="1" applyProtection="1">
      <alignment horizontal="center" vertical="center"/>
    </xf>
    <xf numFmtId="49" fontId="5" fillId="0" borderId="8" xfId="2" applyNumberFormat="1" applyFont="1" applyFill="1" applyBorder="1" applyAlignment="1" applyProtection="1">
      <alignment vertical="center"/>
    </xf>
    <xf numFmtId="49" fontId="5" fillId="1" borderId="9" xfId="2" applyNumberFormat="1" applyFont="1" applyFill="1" applyBorder="1" applyAlignment="1" applyProtection="1">
      <alignment horizontal="center" vertical="center"/>
    </xf>
    <xf numFmtId="49" fontId="5" fillId="1" borderId="10" xfId="2" applyNumberFormat="1" applyFont="1" applyFill="1" applyBorder="1" applyAlignment="1" applyProtection="1">
      <alignment vertical="center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</xf>
    <xf numFmtId="177" fontId="7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0" fontId="6" fillId="0" borderId="6" xfId="2" applyNumberFormat="1" applyFont="1" applyFill="1" applyBorder="1" applyAlignment="1" applyProtection="1">
      <alignment wrapText="1"/>
    </xf>
    <xf numFmtId="0" fontId="6" fillId="2" borderId="7" xfId="2" applyNumberFormat="1" applyFont="1" applyFill="1" applyBorder="1" applyAlignment="1" applyProtection="1"/>
    <xf numFmtId="0" fontId="6" fillId="2" borderId="8" xfId="2" applyNumberFormat="1" applyFont="1" applyFill="1" applyBorder="1" applyAlignment="1" applyProtection="1">
      <alignment wrapText="1"/>
    </xf>
    <xf numFmtId="0" fontId="6" fillId="0" borderId="7" xfId="2" applyNumberFormat="1" applyFont="1" applyFill="1" applyBorder="1" applyAlignment="1" applyProtection="1"/>
    <xf numFmtId="0" fontId="6" fillId="0" borderId="8" xfId="2" applyNumberFormat="1" applyFont="1" applyFill="1" applyBorder="1" applyAlignment="1" applyProtection="1">
      <alignment wrapText="1"/>
    </xf>
    <xf numFmtId="0" fontId="6" fillId="2" borderId="9" xfId="2" applyNumberFormat="1" applyFont="1" applyFill="1" applyBorder="1" applyAlignment="1" applyProtection="1"/>
    <xf numFmtId="0" fontId="6" fillId="2" borderId="10" xfId="2" applyNumberFormat="1" applyFont="1" applyFill="1" applyBorder="1" applyAlignment="1" applyProtection="1">
      <alignment wrapText="1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</xf>
    <xf numFmtId="178" fontId="6" fillId="0" borderId="5" xfId="2" applyNumberFormat="1" applyFont="1" applyFill="1" applyBorder="1" applyAlignment="1" applyProtection="1"/>
    <xf numFmtId="178" fontId="6" fillId="2" borderId="7" xfId="2" applyNumberFormat="1" applyFont="1" applyFill="1" applyBorder="1" applyAlignment="1" applyProtection="1"/>
    <xf numFmtId="178" fontId="6" fillId="0" borderId="7" xfId="2" applyNumberFormat="1" applyFont="1" applyFill="1" applyBorder="1" applyAlignment="1" applyProtection="1"/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/>
    </xf>
    <xf numFmtId="176" fontId="6" fillId="0" borderId="6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0" fontId="6" fillId="0" borderId="40" xfId="2" applyNumberFormat="1" applyFont="1" applyBorder="1" applyAlignment="1" applyProtection="1">
      <alignment horizontal="distributed" vertical="center" justifyLastLine="1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3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0" fontId="2" fillId="0" borderId="23" xfId="2" applyFont="1" applyBorder="1" applyAlignment="1">
      <alignment horizontal="distributed" vertical="center" wrapText="1" justifyLastLine="1"/>
    </xf>
    <xf numFmtId="0" fontId="2" fillId="0" borderId="24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1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7" xfId="2" applyNumberFormat="1" applyFont="1" applyFill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 applyProtection="1">
      <alignment horizontal="distributed" vertical="center" justifyLastLine="1"/>
    </xf>
    <xf numFmtId="0" fontId="2" fillId="0" borderId="6" xfId="2" applyFont="1" applyBorder="1" applyAlignment="1" applyProtection="1">
      <alignment horizontal="distributed" vertical="center" justifyLastLine="1"/>
    </xf>
    <xf numFmtId="0" fontId="5" fillId="0" borderId="31" xfId="2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justifyLastLine="1"/>
    </xf>
    <xf numFmtId="0" fontId="5" fillId="0" borderId="25" xfId="2" applyFont="1" applyBorder="1" applyAlignment="1">
      <alignment horizontal="distributed" vertical="center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>
      <alignment horizontal="distributed" vertical="center" justifyLastLine="1"/>
    </xf>
    <xf numFmtId="0" fontId="5" fillId="0" borderId="23" xfId="2" applyFont="1" applyBorder="1" applyAlignment="1">
      <alignment horizontal="distributed" vertical="center" justifyLastLine="1"/>
    </xf>
    <xf numFmtId="0" fontId="5" fillId="0" borderId="24" xfId="2" applyFont="1" applyBorder="1" applyAlignment="1">
      <alignment horizontal="distributed" vertical="center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31" xfId="2" applyNumberFormat="1" applyFont="1" applyBorder="1" applyAlignment="1" applyProtection="1">
      <alignment horizontal="distributed" vertical="center" wrapText="1" justifyLastLine="1"/>
    </xf>
    <xf numFmtId="49" fontId="6" fillId="0" borderId="25" xfId="2" applyNumberFormat="1" applyFont="1" applyBorder="1" applyAlignment="1" applyProtection="1">
      <alignment horizontal="distributed" vertical="center" wrapText="1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7" xfId="2" applyNumberFormat="1" applyFont="1" applyBorder="1" applyAlignment="1" applyProtection="1">
      <alignment horizontal="distributed" vertical="center" justifyLastLine="1"/>
    </xf>
    <xf numFmtId="176" fontId="6" fillId="0" borderId="43" xfId="2" applyNumberFormat="1" applyFont="1" applyBorder="1" applyAlignment="1" applyProtection="1">
      <alignment horizontal="center" vertical="center"/>
    </xf>
    <xf numFmtId="176" fontId="6" fillId="0" borderId="42" xfId="2" applyNumberFormat="1" applyFont="1" applyBorder="1" applyAlignment="1" applyProtection="1">
      <alignment horizontal="center" vertical="center"/>
    </xf>
    <xf numFmtId="0" fontId="5" fillId="0" borderId="41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5">
    <tabColor theme="8"/>
  </sheetPr>
  <dimension ref="A2:HY40"/>
  <sheetViews>
    <sheetView showGridLines="0" view="pageBreakPreview" zoomScale="80" zoomScaleNormal="100" zoomScaleSheetLayoutView="80" workbookViewId="0">
      <selection activeCell="F43" sqref="F43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5" style="1" bestFit="1" customWidth="1"/>
    <col min="236" max="16384" width="1" style="1"/>
  </cols>
  <sheetData>
    <row r="2" spans="1:233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  <c r="ET2" s="2"/>
      <c r="EU2" s="2"/>
      <c r="EV2" s="2"/>
      <c r="EW2" s="2"/>
      <c r="EX2" s="2"/>
      <c r="FO2" s="2"/>
      <c r="FP2" s="2"/>
      <c r="FQ2" s="2"/>
      <c r="FR2" s="2"/>
      <c r="FS2" s="2"/>
      <c r="GJ2" s="2"/>
      <c r="GK2" s="2"/>
      <c r="GL2" s="2"/>
      <c r="GM2" s="2"/>
      <c r="GN2" s="2"/>
      <c r="HE2" s="2"/>
      <c r="HF2" s="2"/>
      <c r="HG2" s="2"/>
      <c r="HH2" s="2"/>
      <c r="HI2" s="2"/>
    </row>
    <row r="3" spans="1:233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  <c r="ET3" s="3" t="s">
        <v>0</v>
      </c>
      <c r="EU3" s="3" t="s">
        <v>1</v>
      </c>
      <c r="EV3" s="3" t="s">
        <v>2</v>
      </c>
      <c r="EW3" s="3" t="s">
        <v>3</v>
      </c>
      <c r="EX3" s="3" t="s">
        <v>4</v>
      </c>
      <c r="EY3" s="3" t="s">
        <v>5</v>
      </c>
      <c r="EZ3" s="3" t="s">
        <v>6</v>
      </c>
      <c r="FA3" s="3" t="s">
        <v>7</v>
      </c>
      <c r="FB3" s="3" t="s">
        <v>8</v>
      </c>
      <c r="FC3" s="3" t="s">
        <v>9</v>
      </c>
      <c r="FD3" s="3" t="s">
        <v>10</v>
      </c>
      <c r="FE3" s="3" t="s">
        <v>11</v>
      </c>
      <c r="FF3" s="3" t="s">
        <v>12</v>
      </c>
      <c r="FG3" s="3" t="s">
        <v>13</v>
      </c>
      <c r="FH3" s="3" t="s">
        <v>14</v>
      </c>
      <c r="FI3" s="3" t="s">
        <v>15</v>
      </c>
      <c r="FJ3" s="3" t="s">
        <v>16</v>
      </c>
      <c r="FK3" s="3" t="s">
        <v>17</v>
      </c>
      <c r="FL3" s="3" t="s">
        <v>18</v>
      </c>
      <c r="FM3" s="3" t="s">
        <v>19</v>
      </c>
      <c r="FN3" s="3" t="s">
        <v>20</v>
      </c>
      <c r="FO3" s="3" t="s">
        <v>0</v>
      </c>
      <c r="FP3" s="3" t="s">
        <v>1</v>
      </c>
      <c r="FQ3" s="3" t="s">
        <v>2</v>
      </c>
      <c r="FR3" s="3" t="s">
        <v>3</v>
      </c>
      <c r="FS3" s="3" t="s">
        <v>4</v>
      </c>
      <c r="FT3" s="3" t="s">
        <v>5</v>
      </c>
      <c r="FU3" s="3" t="s">
        <v>6</v>
      </c>
      <c r="FV3" s="3" t="s">
        <v>7</v>
      </c>
      <c r="FW3" s="3" t="s">
        <v>8</v>
      </c>
      <c r="FX3" s="3" t="s">
        <v>9</v>
      </c>
      <c r="FY3" s="3" t="s">
        <v>10</v>
      </c>
      <c r="FZ3" s="3" t="s">
        <v>11</v>
      </c>
      <c r="GA3" s="3" t="s">
        <v>12</v>
      </c>
      <c r="GB3" s="3" t="s">
        <v>13</v>
      </c>
      <c r="GC3" s="3" t="s">
        <v>14</v>
      </c>
      <c r="GD3" s="3" t="s">
        <v>15</v>
      </c>
      <c r="GE3" s="3" t="s">
        <v>16</v>
      </c>
      <c r="GF3" s="3" t="s">
        <v>17</v>
      </c>
      <c r="GG3" s="3" t="s">
        <v>18</v>
      </c>
      <c r="GH3" s="3" t="s">
        <v>19</v>
      </c>
      <c r="GI3" s="3" t="s">
        <v>20</v>
      </c>
      <c r="GJ3" s="3" t="s">
        <v>0</v>
      </c>
      <c r="GK3" s="3" t="s">
        <v>1</v>
      </c>
      <c r="GL3" s="3" t="s">
        <v>2</v>
      </c>
      <c r="GM3" s="3" t="s">
        <v>3</v>
      </c>
      <c r="GN3" s="3" t="s">
        <v>4</v>
      </c>
      <c r="GO3" s="3" t="s">
        <v>5</v>
      </c>
      <c r="GP3" s="3" t="s">
        <v>6</v>
      </c>
      <c r="GQ3" s="3" t="s">
        <v>7</v>
      </c>
      <c r="GR3" s="3" t="s">
        <v>8</v>
      </c>
      <c r="GS3" s="3" t="s">
        <v>9</v>
      </c>
      <c r="GT3" s="3" t="s">
        <v>10</v>
      </c>
      <c r="GU3" s="3" t="s">
        <v>11</v>
      </c>
      <c r="GV3" s="3" t="s">
        <v>12</v>
      </c>
      <c r="GW3" s="3" t="s">
        <v>13</v>
      </c>
      <c r="GX3" s="3" t="s">
        <v>14</v>
      </c>
      <c r="GY3" s="3" t="s">
        <v>15</v>
      </c>
      <c r="GZ3" s="3" t="s">
        <v>16</v>
      </c>
      <c r="HA3" s="3" t="s">
        <v>17</v>
      </c>
      <c r="HB3" s="3" t="s">
        <v>18</v>
      </c>
      <c r="HC3" s="3" t="s">
        <v>19</v>
      </c>
      <c r="HD3" s="3" t="s">
        <v>20</v>
      </c>
      <c r="HE3" s="3" t="s">
        <v>0</v>
      </c>
      <c r="HF3" s="3" t="s">
        <v>1</v>
      </c>
      <c r="HG3" s="3" t="s">
        <v>2</v>
      </c>
      <c r="HH3" s="3" t="s">
        <v>3</v>
      </c>
      <c r="HI3" s="3" t="s">
        <v>4</v>
      </c>
      <c r="HJ3" s="3" t="s">
        <v>5</v>
      </c>
      <c r="HK3" s="3" t="s">
        <v>6</v>
      </c>
      <c r="HL3" s="3" t="s">
        <v>7</v>
      </c>
      <c r="HM3" s="3" t="s">
        <v>8</v>
      </c>
      <c r="HN3" s="3" t="s">
        <v>9</v>
      </c>
      <c r="HO3" s="3" t="s">
        <v>10</v>
      </c>
      <c r="HP3" s="3" t="s">
        <v>11</v>
      </c>
      <c r="HQ3" s="3" t="s">
        <v>12</v>
      </c>
      <c r="HR3" s="3" t="s">
        <v>13</v>
      </c>
      <c r="HS3" s="3" t="s">
        <v>14</v>
      </c>
      <c r="HT3" s="3" t="s">
        <v>15</v>
      </c>
      <c r="HU3" s="3" t="s">
        <v>16</v>
      </c>
      <c r="HV3" s="3" t="s">
        <v>17</v>
      </c>
      <c r="HW3" s="3" t="s">
        <v>18</v>
      </c>
      <c r="HX3" s="3" t="s">
        <v>19</v>
      </c>
      <c r="HY3" s="3" t="s">
        <v>20</v>
      </c>
    </row>
    <row r="4" spans="1:233" s="4" customFormat="1" ht="15" customHeight="1" x14ac:dyDescent="0.15">
      <c r="A4" s="80" t="s">
        <v>21</v>
      </c>
      <c r="B4" s="81"/>
      <c r="C4" s="82">
        <v>10</v>
      </c>
      <c r="D4" s="82"/>
      <c r="E4" s="82"/>
      <c r="F4" s="82"/>
      <c r="G4" s="82"/>
      <c r="H4" s="82"/>
      <c r="I4" s="83"/>
      <c r="J4" s="82">
        <f>+C4+1</f>
        <v>11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</v>
      </c>
      <c r="U4" s="82"/>
      <c r="V4" s="82"/>
      <c r="W4" s="83"/>
      <c r="X4" s="82">
        <f>+C4+10</f>
        <v>20</v>
      </c>
      <c r="Y4" s="82"/>
      <c r="Z4" s="82"/>
      <c r="AA4" s="82"/>
      <c r="AB4" s="82"/>
      <c r="AC4" s="82"/>
      <c r="AD4" s="83"/>
      <c r="AE4" s="82">
        <f>+X4+1</f>
        <v>21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22</v>
      </c>
      <c r="AP4" s="82"/>
      <c r="AQ4" s="82"/>
      <c r="AR4" s="83"/>
      <c r="AS4" s="82">
        <f>+X4+10</f>
        <v>30</v>
      </c>
      <c r="AT4" s="82"/>
      <c r="AU4" s="82"/>
      <c r="AV4" s="82"/>
      <c r="AW4" s="82"/>
      <c r="AX4" s="82"/>
      <c r="AY4" s="83"/>
      <c r="AZ4" s="82">
        <f>+AS4+1</f>
        <v>31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32</v>
      </c>
      <c r="BK4" s="82"/>
      <c r="BL4" s="82"/>
      <c r="BM4" s="83"/>
      <c r="BN4" s="82">
        <f>+AS4+10</f>
        <v>40</v>
      </c>
      <c r="BO4" s="82"/>
      <c r="BP4" s="82"/>
      <c r="BQ4" s="82"/>
      <c r="BR4" s="82"/>
      <c r="BS4" s="82"/>
      <c r="BT4" s="83"/>
      <c r="BU4" s="82">
        <f>+BN4+1</f>
        <v>41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42</v>
      </c>
      <c r="CF4" s="82"/>
      <c r="CG4" s="82"/>
      <c r="CH4" s="83"/>
      <c r="CI4" s="82">
        <f>+BN4+10</f>
        <v>50</v>
      </c>
      <c r="CJ4" s="82"/>
      <c r="CK4" s="82"/>
      <c r="CL4" s="82"/>
      <c r="CM4" s="82"/>
      <c r="CN4" s="82"/>
      <c r="CO4" s="83"/>
      <c r="CP4" s="82">
        <f>+CI4+1</f>
        <v>51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52</v>
      </c>
      <c r="DA4" s="82"/>
      <c r="DB4" s="82"/>
      <c r="DC4" s="83"/>
      <c r="DD4" s="82">
        <f>+CI4+10</f>
        <v>60</v>
      </c>
      <c r="DE4" s="82"/>
      <c r="DF4" s="82"/>
      <c r="DG4" s="82"/>
      <c r="DH4" s="82"/>
      <c r="DI4" s="82"/>
      <c r="DJ4" s="83"/>
      <c r="DK4" s="82">
        <f>+DD4+1</f>
        <v>61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62</v>
      </c>
      <c r="DV4" s="82"/>
      <c r="DW4" s="82"/>
      <c r="DX4" s="83"/>
      <c r="DY4" s="82">
        <f>+DD4+10</f>
        <v>70</v>
      </c>
      <c r="DZ4" s="82"/>
      <c r="EA4" s="82"/>
      <c r="EB4" s="82"/>
      <c r="EC4" s="82"/>
      <c r="ED4" s="82"/>
      <c r="EE4" s="83"/>
      <c r="EF4" s="82">
        <f>+DY4+1</f>
        <v>71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72</v>
      </c>
      <c r="EQ4" s="82"/>
      <c r="ER4" s="82"/>
      <c r="ES4" s="83"/>
      <c r="ET4" s="82">
        <f>+DY4+10</f>
        <v>80</v>
      </c>
      <c r="EU4" s="82"/>
      <c r="EV4" s="82"/>
      <c r="EW4" s="82"/>
      <c r="EX4" s="82"/>
      <c r="EY4" s="82"/>
      <c r="EZ4" s="83"/>
      <c r="FA4" s="82">
        <f>+ET4+1</f>
        <v>81</v>
      </c>
      <c r="FB4" s="82"/>
      <c r="FC4" s="82"/>
      <c r="FD4" s="82"/>
      <c r="FE4" s="82"/>
      <c r="FF4" s="82"/>
      <c r="FG4" s="82"/>
      <c r="FH4" s="82"/>
      <c r="FI4" s="82"/>
      <c r="FJ4" s="83"/>
      <c r="FK4" s="82">
        <f>+FA4+1</f>
        <v>82</v>
      </c>
      <c r="FL4" s="82"/>
      <c r="FM4" s="82"/>
      <c r="FN4" s="83"/>
      <c r="FO4" s="82">
        <f>+ET4+10</f>
        <v>90</v>
      </c>
      <c r="FP4" s="82"/>
      <c r="FQ4" s="82"/>
      <c r="FR4" s="82"/>
      <c r="FS4" s="82"/>
      <c r="FT4" s="82"/>
      <c r="FU4" s="83"/>
      <c r="FV4" s="82">
        <f>+FO4+1</f>
        <v>91</v>
      </c>
      <c r="FW4" s="82"/>
      <c r="FX4" s="82"/>
      <c r="FY4" s="82"/>
      <c r="FZ4" s="82"/>
      <c r="GA4" s="82"/>
      <c r="GB4" s="82"/>
      <c r="GC4" s="82"/>
      <c r="GD4" s="82"/>
      <c r="GE4" s="83"/>
      <c r="GF4" s="82">
        <f>+FV4+1</f>
        <v>92</v>
      </c>
      <c r="GG4" s="82"/>
      <c r="GH4" s="82"/>
      <c r="GI4" s="83"/>
      <c r="GJ4" s="82">
        <f>+FO4+10</f>
        <v>100</v>
      </c>
      <c r="GK4" s="82"/>
      <c r="GL4" s="82"/>
      <c r="GM4" s="82"/>
      <c r="GN4" s="82"/>
      <c r="GO4" s="82"/>
      <c r="GP4" s="83"/>
      <c r="GQ4" s="82">
        <f>+GJ4+1</f>
        <v>101</v>
      </c>
      <c r="GR4" s="82"/>
      <c r="GS4" s="82"/>
      <c r="GT4" s="82"/>
      <c r="GU4" s="82"/>
      <c r="GV4" s="82"/>
      <c r="GW4" s="82"/>
      <c r="GX4" s="82"/>
      <c r="GY4" s="82"/>
      <c r="GZ4" s="83"/>
      <c r="HA4" s="82">
        <f>+GQ4+1</f>
        <v>102</v>
      </c>
      <c r="HB4" s="82"/>
      <c r="HC4" s="82"/>
      <c r="HD4" s="83"/>
      <c r="HE4" s="82">
        <f>+GJ4+10</f>
        <v>110</v>
      </c>
      <c r="HF4" s="82"/>
      <c r="HG4" s="82"/>
      <c r="HH4" s="82"/>
      <c r="HI4" s="82"/>
      <c r="HJ4" s="82"/>
      <c r="HK4" s="83"/>
      <c r="HL4" s="82">
        <f>+HE4+1</f>
        <v>111</v>
      </c>
      <c r="HM4" s="82"/>
      <c r="HN4" s="82"/>
      <c r="HO4" s="82"/>
      <c r="HP4" s="82"/>
      <c r="HQ4" s="82"/>
      <c r="HR4" s="82"/>
      <c r="HS4" s="82"/>
      <c r="HT4" s="82"/>
      <c r="HU4" s="83"/>
      <c r="HV4" s="82">
        <f>+HL4+1</f>
        <v>112</v>
      </c>
      <c r="HW4" s="82"/>
      <c r="HX4" s="82"/>
      <c r="HY4" s="83"/>
    </row>
    <row r="5" spans="1:233" s="4" customFormat="1" ht="15" customHeight="1" x14ac:dyDescent="0.15">
      <c r="A5" s="84" t="s">
        <v>22</v>
      </c>
      <c r="B5" s="85"/>
      <c r="C5" s="86" t="s">
        <v>23</v>
      </c>
      <c r="D5" s="86"/>
      <c r="E5" s="86"/>
      <c r="F5" s="86"/>
      <c r="G5" s="86"/>
      <c r="H5" s="86"/>
      <c r="I5" s="87"/>
      <c r="J5" s="86" t="str">
        <f>+C5</f>
        <v>市町村民税</v>
      </c>
      <c r="K5" s="86"/>
      <c r="L5" s="86"/>
      <c r="M5" s="86"/>
      <c r="N5" s="86"/>
      <c r="O5" s="86"/>
      <c r="P5" s="86"/>
      <c r="Q5" s="86"/>
      <c r="R5" s="86"/>
      <c r="S5" s="87"/>
      <c r="T5" s="86" t="str">
        <f>+J5</f>
        <v>市町村民税</v>
      </c>
      <c r="U5" s="86"/>
      <c r="V5" s="86"/>
      <c r="W5" s="87"/>
      <c r="X5" s="86" t="s">
        <v>23</v>
      </c>
      <c r="Y5" s="86"/>
      <c r="Z5" s="86"/>
      <c r="AA5" s="86"/>
      <c r="AB5" s="86"/>
      <c r="AC5" s="86"/>
      <c r="AD5" s="87"/>
      <c r="AE5" s="86" t="str">
        <f>+X5</f>
        <v>市町村民税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市町村民税</v>
      </c>
      <c r="AP5" s="86"/>
      <c r="AQ5" s="86"/>
      <c r="AR5" s="87"/>
      <c r="AS5" s="86" t="s">
        <v>23</v>
      </c>
      <c r="AT5" s="86"/>
      <c r="AU5" s="86"/>
      <c r="AV5" s="86"/>
      <c r="AW5" s="86"/>
      <c r="AX5" s="86"/>
      <c r="AY5" s="87"/>
      <c r="AZ5" s="86" t="str">
        <f>+AS5</f>
        <v>市町村民税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市町村民税</v>
      </c>
      <c r="BK5" s="86"/>
      <c r="BL5" s="86"/>
      <c r="BM5" s="87"/>
      <c r="BN5" s="86" t="s">
        <v>23</v>
      </c>
      <c r="BO5" s="86"/>
      <c r="BP5" s="86"/>
      <c r="BQ5" s="86"/>
      <c r="BR5" s="86"/>
      <c r="BS5" s="86"/>
      <c r="BT5" s="87"/>
      <c r="BU5" s="86" t="str">
        <f>+BN5</f>
        <v>市町村民税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市町村民税</v>
      </c>
      <c r="CF5" s="86"/>
      <c r="CG5" s="86"/>
      <c r="CH5" s="87"/>
      <c r="CI5" s="86" t="s">
        <v>23</v>
      </c>
      <c r="CJ5" s="86"/>
      <c r="CK5" s="86"/>
      <c r="CL5" s="86"/>
      <c r="CM5" s="86"/>
      <c r="CN5" s="86"/>
      <c r="CO5" s="87"/>
      <c r="CP5" s="86" t="str">
        <f>+CI5</f>
        <v>市町村民税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市町村民税</v>
      </c>
      <c r="DA5" s="86"/>
      <c r="DB5" s="86"/>
      <c r="DC5" s="87"/>
      <c r="DD5" s="86" t="s">
        <v>23</v>
      </c>
      <c r="DE5" s="86"/>
      <c r="DF5" s="86"/>
      <c r="DG5" s="86"/>
      <c r="DH5" s="86"/>
      <c r="DI5" s="86"/>
      <c r="DJ5" s="87"/>
      <c r="DK5" s="86" t="str">
        <f>+DD5</f>
        <v>市町村民税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市町村民税</v>
      </c>
      <c r="DV5" s="86"/>
      <c r="DW5" s="86"/>
      <c r="DX5" s="87"/>
      <c r="DY5" s="86" t="s">
        <v>23</v>
      </c>
      <c r="DZ5" s="86"/>
      <c r="EA5" s="86"/>
      <c r="EB5" s="86"/>
      <c r="EC5" s="86"/>
      <c r="ED5" s="86"/>
      <c r="EE5" s="87"/>
      <c r="EF5" s="86" t="str">
        <f>+DY5</f>
        <v>市町村民税</v>
      </c>
      <c r="EG5" s="86"/>
      <c r="EH5" s="86"/>
      <c r="EI5" s="86"/>
      <c r="EJ5" s="86"/>
      <c r="EK5" s="86"/>
      <c r="EL5" s="86"/>
      <c r="EM5" s="86"/>
      <c r="EN5" s="86"/>
      <c r="EO5" s="87"/>
      <c r="EP5" s="86" t="str">
        <f>+EF5</f>
        <v>市町村民税</v>
      </c>
      <c r="EQ5" s="86"/>
      <c r="ER5" s="86"/>
      <c r="ES5" s="87"/>
      <c r="ET5" s="86" t="s">
        <v>23</v>
      </c>
      <c r="EU5" s="86"/>
      <c r="EV5" s="86"/>
      <c r="EW5" s="86"/>
      <c r="EX5" s="86"/>
      <c r="EY5" s="86"/>
      <c r="EZ5" s="87"/>
      <c r="FA5" s="86" t="str">
        <f>+ET5</f>
        <v>市町村民税</v>
      </c>
      <c r="FB5" s="86"/>
      <c r="FC5" s="86"/>
      <c r="FD5" s="86"/>
      <c r="FE5" s="86"/>
      <c r="FF5" s="86"/>
      <c r="FG5" s="86"/>
      <c r="FH5" s="86"/>
      <c r="FI5" s="86"/>
      <c r="FJ5" s="87"/>
      <c r="FK5" s="86" t="str">
        <f>+FA5</f>
        <v>市町村民税</v>
      </c>
      <c r="FL5" s="86"/>
      <c r="FM5" s="86"/>
      <c r="FN5" s="87"/>
      <c r="FO5" s="86" t="s">
        <v>23</v>
      </c>
      <c r="FP5" s="86"/>
      <c r="FQ5" s="86"/>
      <c r="FR5" s="86"/>
      <c r="FS5" s="86"/>
      <c r="FT5" s="86"/>
      <c r="FU5" s="87"/>
      <c r="FV5" s="86" t="str">
        <f>+FO5</f>
        <v>市町村民税</v>
      </c>
      <c r="FW5" s="86"/>
      <c r="FX5" s="86"/>
      <c r="FY5" s="86"/>
      <c r="FZ5" s="86"/>
      <c r="GA5" s="86"/>
      <c r="GB5" s="86"/>
      <c r="GC5" s="86"/>
      <c r="GD5" s="86"/>
      <c r="GE5" s="87"/>
      <c r="GF5" s="86" t="str">
        <f>+FV5</f>
        <v>市町村民税</v>
      </c>
      <c r="GG5" s="86"/>
      <c r="GH5" s="86"/>
      <c r="GI5" s="87"/>
      <c r="GJ5" s="86" t="s">
        <v>23</v>
      </c>
      <c r="GK5" s="86"/>
      <c r="GL5" s="86"/>
      <c r="GM5" s="86"/>
      <c r="GN5" s="86"/>
      <c r="GO5" s="86"/>
      <c r="GP5" s="87"/>
      <c r="GQ5" s="86" t="str">
        <f>+GJ5</f>
        <v>市町村民税</v>
      </c>
      <c r="GR5" s="86"/>
      <c r="GS5" s="86"/>
      <c r="GT5" s="86"/>
      <c r="GU5" s="86"/>
      <c r="GV5" s="86"/>
      <c r="GW5" s="86"/>
      <c r="GX5" s="86"/>
      <c r="GY5" s="86"/>
      <c r="GZ5" s="87"/>
      <c r="HA5" s="86" t="str">
        <f>+GQ5</f>
        <v>市町村民税</v>
      </c>
      <c r="HB5" s="86"/>
      <c r="HC5" s="86"/>
      <c r="HD5" s="87"/>
      <c r="HE5" s="86" t="s">
        <v>23</v>
      </c>
      <c r="HF5" s="86"/>
      <c r="HG5" s="86"/>
      <c r="HH5" s="86"/>
      <c r="HI5" s="86"/>
      <c r="HJ5" s="86"/>
      <c r="HK5" s="87"/>
      <c r="HL5" s="86" t="str">
        <f>+HE5</f>
        <v>市町村民税</v>
      </c>
      <c r="HM5" s="86"/>
      <c r="HN5" s="86"/>
      <c r="HO5" s="86"/>
      <c r="HP5" s="86"/>
      <c r="HQ5" s="86"/>
      <c r="HR5" s="86"/>
      <c r="HS5" s="86"/>
      <c r="HT5" s="86"/>
      <c r="HU5" s="87"/>
      <c r="HV5" s="86" t="str">
        <f>+HL5</f>
        <v>市町村民税</v>
      </c>
      <c r="HW5" s="86"/>
      <c r="HX5" s="86"/>
      <c r="HY5" s="87"/>
    </row>
    <row r="6" spans="1:233" s="4" customFormat="1" ht="15" customHeight="1" x14ac:dyDescent="0.15">
      <c r="A6" s="90" t="s">
        <v>25</v>
      </c>
      <c r="B6" s="91"/>
      <c r="C6" s="88" t="s">
        <v>26</v>
      </c>
      <c r="D6" s="88"/>
      <c r="E6" s="88"/>
      <c r="F6" s="88"/>
      <c r="G6" s="88"/>
      <c r="H6" s="88"/>
      <c r="I6" s="89"/>
      <c r="J6" s="88" t="s">
        <v>26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26</v>
      </c>
      <c r="U6" s="88"/>
      <c r="V6" s="88"/>
      <c r="W6" s="89"/>
      <c r="X6" s="88" t="s">
        <v>27</v>
      </c>
      <c r="Y6" s="88"/>
      <c r="Z6" s="88"/>
      <c r="AA6" s="88"/>
      <c r="AB6" s="88"/>
      <c r="AC6" s="88"/>
      <c r="AD6" s="89"/>
      <c r="AE6" s="88" t="s">
        <v>27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27</v>
      </c>
      <c r="AP6" s="88"/>
      <c r="AQ6" s="88"/>
      <c r="AR6" s="89"/>
      <c r="AS6" s="88" t="s">
        <v>28</v>
      </c>
      <c r="AT6" s="88"/>
      <c r="AU6" s="88"/>
      <c r="AV6" s="88"/>
      <c r="AW6" s="88"/>
      <c r="AX6" s="88"/>
      <c r="AY6" s="89"/>
      <c r="AZ6" s="88" t="s">
        <v>28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28</v>
      </c>
      <c r="BK6" s="88"/>
      <c r="BL6" s="88"/>
      <c r="BM6" s="89"/>
      <c r="BN6" s="88" t="s">
        <v>29</v>
      </c>
      <c r="BO6" s="88"/>
      <c r="BP6" s="88"/>
      <c r="BQ6" s="88"/>
      <c r="BR6" s="88"/>
      <c r="BS6" s="88"/>
      <c r="BT6" s="89"/>
      <c r="BU6" s="88" t="s">
        <v>29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29</v>
      </c>
      <c r="CF6" s="88"/>
      <c r="CG6" s="88"/>
      <c r="CH6" s="89"/>
      <c r="CI6" s="88" t="s">
        <v>30</v>
      </c>
      <c r="CJ6" s="88"/>
      <c r="CK6" s="88"/>
      <c r="CL6" s="88"/>
      <c r="CM6" s="88"/>
      <c r="CN6" s="88"/>
      <c r="CO6" s="89"/>
      <c r="CP6" s="88" t="s">
        <v>30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30</v>
      </c>
      <c r="DA6" s="88"/>
      <c r="DB6" s="88"/>
      <c r="DC6" s="89"/>
      <c r="DD6" s="88" t="s">
        <v>31</v>
      </c>
      <c r="DE6" s="88"/>
      <c r="DF6" s="88"/>
      <c r="DG6" s="88"/>
      <c r="DH6" s="88"/>
      <c r="DI6" s="88"/>
      <c r="DJ6" s="89"/>
      <c r="DK6" s="88" t="s">
        <v>31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31</v>
      </c>
      <c r="DV6" s="88"/>
      <c r="DW6" s="88"/>
      <c r="DX6" s="89"/>
      <c r="DY6" s="88" t="s">
        <v>32</v>
      </c>
      <c r="DZ6" s="88"/>
      <c r="EA6" s="88"/>
      <c r="EB6" s="88"/>
      <c r="EC6" s="88"/>
      <c r="ED6" s="88"/>
      <c r="EE6" s="89"/>
      <c r="EF6" s="88" t="s">
        <v>32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32</v>
      </c>
      <c r="EQ6" s="88"/>
      <c r="ER6" s="88"/>
      <c r="ES6" s="89"/>
      <c r="ET6" s="88" t="s">
        <v>33</v>
      </c>
      <c r="EU6" s="88"/>
      <c r="EV6" s="88"/>
      <c r="EW6" s="88"/>
      <c r="EX6" s="88"/>
      <c r="EY6" s="88"/>
      <c r="EZ6" s="89"/>
      <c r="FA6" s="88" t="s">
        <v>33</v>
      </c>
      <c r="FB6" s="88"/>
      <c r="FC6" s="88"/>
      <c r="FD6" s="88"/>
      <c r="FE6" s="88"/>
      <c r="FF6" s="88"/>
      <c r="FG6" s="88"/>
      <c r="FH6" s="88"/>
      <c r="FI6" s="88"/>
      <c r="FJ6" s="89"/>
      <c r="FK6" s="88" t="s">
        <v>121</v>
      </c>
      <c r="FL6" s="88"/>
      <c r="FM6" s="88"/>
      <c r="FN6" s="89"/>
      <c r="FO6" s="88" t="s">
        <v>122</v>
      </c>
      <c r="FP6" s="88"/>
      <c r="FQ6" s="88"/>
      <c r="FR6" s="88"/>
      <c r="FS6" s="88"/>
      <c r="FT6" s="88"/>
      <c r="FU6" s="89"/>
      <c r="FV6" s="88" t="s">
        <v>122</v>
      </c>
      <c r="FW6" s="88"/>
      <c r="FX6" s="88"/>
      <c r="FY6" s="88"/>
      <c r="FZ6" s="88"/>
      <c r="GA6" s="88"/>
      <c r="GB6" s="88"/>
      <c r="GC6" s="88"/>
      <c r="GD6" s="88"/>
      <c r="GE6" s="89"/>
      <c r="GF6" s="88" t="s">
        <v>122</v>
      </c>
      <c r="GG6" s="88"/>
      <c r="GH6" s="88"/>
      <c r="GI6" s="89"/>
      <c r="GJ6" s="88" t="s">
        <v>123</v>
      </c>
      <c r="GK6" s="88"/>
      <c r="GL6" s="88"/>
      <c r="GM6" s="88"/>
      <c r="GN6" s="88"/>
      <c r="GO6" s="88"/>
      <c r="GP6" s="89"/>
      <c r="GQ6" s="88" t="s">
        <v>123</v>
      </c>
      <c r="GR6" s="88"/>
      <c r="GS6" s="88"/>
      <c r="GT6" s="88"/>
      <c r="GU6" s="88"/>
      <c r="GV6" s="88"/>
      <c r="GW6" s="88"/>
      <c r="GX6" s="88"/>
      <c r="GY6" s="88"/>
      <c r="GZ6" s="89"/>
      <c r="HA6" s="88" t="s">
        <v>123</v>
      </c>
      <c r="HB6" s="88"/>
      <c r="HC6" s="88"/>
      <c r="HD6" s="89"/>
      <c r="HE6" s="88" t="s">
        <v>124</v>
      </c>
      <c r="HF6" s="88"/>
      <c r="HG6" s="88"/>
      <c r="HH6" s="88"/>
      <c r="HI6" s="88"/>
      <c r="HJ6" s="88"/>
      <c r="HK6" s="89"/>
      <c r="HL6" s="88" t="s">
        <v>124</v>
      </c>
      <c r="HM6" s="88"/>
      <c r="HN6" s="88"/>
      <c r="HO6" s="88"/>
      <c r="HP6" s="88"/>
      <c r="HQ6" s="88"/>
      <c r="HR6" s="88"/>
      <c r="HS6" s="88"/>
      <c r="HT6" s="88"/>
      <c r="HU6" s="89"/>
      <c r="HV6" s="88" t="s">
        <v>124</v>
      </c>
      <c r="HW6" s="88"/>
      <c r="HX6" s="88"/>
      <c r="HY6" s="89"/>
    </row>
    <row r="7" spans="1:233" ht="15" customHeight="1" x14ac:dyDescent="0.15">
      <c r="A7" s="92" t="s">
        <v>116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  <c r="DY7" s="98" t="s">
        <v>39</v>
      </c>
      <c r="DZ7" s="98"/>
      <c r="EA7" s="98"/>
      <c r="EB7" s="99"/>
      <c r="EC7" s="100" t="s">
        <v>40</v>
      </c>
      <c r="ED7" s="100" t="s">
        <v>41</v>
      </c>
      <c r="EE7" s="109" t="s">
        <v>42</v>
      </c>
      <c r="EF7" s="111" t="s">
        <v>43</v>
      </c>
      <c r="EG7" s="98" t="s">
        <v>44</v>
      </c>
      <c r="EH7" s="98"/>
      <c r="EI7" s="98"/>
      <c r="EJ7" s="98"/>
      <c r="EK7" s="98"/>
      <c r="EL7" s="99"/>
      <c r="EM7" s="100" t="s">
        <v>45</v>
      </c>
      <c r="EN7" s="113" t="s">
        <v>46</v>
      </c>
      <c r="EO7" s="114" t="s">
        <v>47</v>
      </c>
      <c r="EP7" s="127" t="s">
        <v>48</v>
      </c>
      <c r="EQ7" s="116" t="s">
        <v>49</v>
      </c>
      <c r="ER7" s="117"/>
      <c r="ES7" s="118"/>
      <c r="ET7" s="98" t="s">
        <v>39</v>
      </c>
      <c r="EU7" s="98"/>
      <c r="EV7" s="98"/>
      <c r="EW7" s="99"/>
      <c r="EX7" s="100" t="s">
        <v>40</v>
      </c>
      <c r="EY7" s="100" t="s">
        <v>41</v>
      </c>
      <c r="EZ7" s="109" t="s">
        <v>42</v>
      </c>
      <c r="FA7" s="111" t="s">
        <v>43</v>
      </c>
      <c r="FB7" s="98" t="s">
        <v>44</v>
      </c>
      <c r="FC7" s="98"/>
      <c r="FD7" s="98"/>
      <c r="FE7" s="98"/>
      <c r="FF7" s="98"/>
      <c r="FG7" s="99"/>
      <c r="FH7" s="100" t="s">
        <v>45</v>
      </c>
      <c r="FI7" s="113" t="s">
        <v>46</v>
      </c>
      <c r="FJ7" s="114" t="s">
        <v>47</v>
      </c>
      <c r="FK7" s="127" t="s">
        <v>48</v>
      </c>
      <c r="FL7" s="116" t="s">
        <v>49</v>
      </c>
      <c r="FM7" s="117"/>
      <c r="FN7" s="118"/>
      <c r="FO7" s="98" t="s">
        <v>39</v>
      </c>
      <c r="FP7" s="98"/>
      <c r="FQ7" s="98"/>
      <c r="FR7" s="99"/>
      <c r="FS7" s="100" t="s">
        <v>40</v>
      </c>
      <c r="FT7" s="100" t="s">
        <v>41</v>
      </c>
      <c r="FU7" s="109" t="s">
        <v>42</v>
      </c>
      <c r="FV7" s="111" t="s">
        <v>43</v>
      </c>
      <c r="FW7" s="98" t="s">
        <v>44</v>
      </c>
      <c r="FX7" s="98"/>
      <c r="FY7" s="98"/>
      <c r="FZ7" s="98"/>
      <c r="GA7" s="98"/>
      <c r="GB7" s="99"/>
      <c r="GC7" s="100" t="s">
        <v>45</v>
      </c>
      <c r="GD7" s="113" t="s">
        <v>46</v>
      </c>
      <c r="GE7" s="114" t="s">
        <v>47</v>
      </c>
      <c r="GF7" s="127" t="s">
        <v>48</v>
      </c>
      <c r="GG7" s="116" t="s">
        <v>49</v>
      </c>
      <c r="GH7" s="117"/>
      <c r="GI7" s="118"/>
      <c r="GJ7" s="98" t="s">
        <v>39</v>
      </c>
      <c r="GK7" s="98"/>
      <c r="GL7" s="98"/>
      <c r="GM7" s="99"/>
      <c r="GN7" s="100" t="s">
        <v>40</v>
      </c>
      <c r="GO7" s="100" t="s">
        <v>41</v>
      </c>
      <c r="GP7" s="109" t="s">
        <v>42</v>
      </c>
      <c r="GQ7" s="111" t="s">
        <v>43</v>
      </c>
      <c r="GR7" s="98" t="s">
        <v>44</v>
      </c>
      <c r="GS7" s="98"/>
      <c r="GT7" s="98"/>
      <c r="GU7" s="98"/>
      <c r="GV7" s="98"/>
      <c r="GW7" s="99"/>
      <c r="GX7" s="100" t="s">
        <v>45</v>
      </c>
      <c r="GY7" s="113" t="s">
        <v>46</v>
      </c>
      <c r="GZ7" s="114" t="s">
        <v>47</v>
      </c>
      <c r="HA7" s="127" t="s">
        <v>48</v>
      </c>
      <c r="HB7" s="116" t="s">
        <v>49</v>
      </c>
      <c r="HC7" s="117"/>
      <c r="HD7" s="118"/>
      <c r="HE7" s="98" t="s">
        <v>39</v>
      </c>
      <c r="HF7" s="98"/>
      <c r="HG7" s="98"/>
      <c r="HH7" s="99"/>
      <c r="HI7" s="100" t="s">
        <v>40</v>
      </c>
      <c r="HJ7" s="100" t="s">
        <v>41</v>
      </c>
      <c r="HK7" s="109" t="s">
        <v>42</v>
      </c>
      <c r="HL7" s="111" t="s">
        <v>43</v>
      </c>
      <c r="HM7" s="98" t="s">
        <v>44</v>
      </c>
      <c r="HN7" s="98"/>
      <c r="HO7" s="98"/>
      <c r="HP7" s="98"/>
      <c r="HQ7" s="98"/>
      <c r="HR7" s="99"/>
      <c r="HS7" s="100" t="s">
        <v>45</v>
      </c>
      <c r="HT7" s="113" t="s">
        <v>46</v>
      </c>
      <c r="HU7" s="114" t="s">
        <v>47</v>
      </c>
      <c r="HV7" s="127" t="s">
        <v>48</v>
      </c>
      <c r="HW7" s="116" t="s">
        <v>49</v>
      </c>
      <c r="HX7" s="117"/>
      <c r="HY7" s="118"/>
    </row>
    <row r="8" spans="1:233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  <c r="DY8" s="105" t="s">
        <v>50</v>
      </c>
      <c r="DZ8" s="106"/>
      <c r="EA8" s="105" t="s">
        <v>51</v>
      </c>
      <c r="EB8" s="5"/>
      <c r="EC8" s="100"/>
      <c r="ED8" s="100"/>
      <c r="EE8" s="110"/>
      <c r="EF8" s="111"/>
      <c r="EG8" s="112" t="s">
        <v>52</v>
      </c>
      <c r="EH8" s="112" t="s">
        <v>53</v>
      </c>
      <c r="EI8" s="112" t="s">
        <v>54</v>
      </c>
      <c r="EJ8" s="112" t="s">
        <v>55</v>
      </c>
      <c r="EK8" s="112" t="s">
        <v>56</v>
      </c>
      <c r="EL8" s="112" t="s">
        <v>51</v>
      </c>
      <c r="EM8" s="100"/>
      <c r="EN8" s="113"/>
      <c r="EO8" s="115"/>
      <c r="EP8" s="128"/>
      <c r="EQ8" s="105" t="s">
        <v>50</v>
      </c>
      <c r="ER8" s="124"/>
      <c r="ES8" s="123" t="s">
        <v>51</v>
      </c>
      <c r="ET8" s="105" t="s">
        <v>50</v>
      </c>
      <c r="EU8" s="106"/>
      <c r="EV8" s="105" t="s">
        <v>51</v>
      </c>
      <c r="EW8" s="5"/>
      <c r="EX8" s="100"/>
      <c r="EY8" s="100"/>
      <c r="EZ8" s="110"/>
      <c r="FA8" s="111"/>
      <c r="FB8" s="112" t="s">
        <v>52</v>
      </c>
      <c r="FC8" s="112" t="s">
        <v>53</v>
      </c>
      <c r="FD8" s="112" t="s">
        <v>54</v>
      </c>
      <c r="FE8" s="112" t="s">
        <v>55</v>
      </c>
      <c r="FF8" s="112" t="s">
        <v>56</v>
      </c>
      <c r="FG8" s="112" t="s">
        <v>51</v>
      </c>
      <c r="FH8" s="100"/>
      <c r="FI8" s="113"/>
      <c r="FJ8" s="115"/>
      <c r="FK8" s="128"/>
      <c r="FL8" s="105" t="s">
        <v>50</v>
      </c>
      <c r="FM8" s="124"/>
      <c r="FN8" s="123" t="s">
        <v>51</v>
      </c>
      <c r="FO8" s="105" t="s">
        <v>50</v>
      </c>
      <c r="FP8" s="106"/>
      <c r="FQ8" s="105" t="s">
        <v>51</v>
      </c>
      <c r="FR8" s="5"/>
      <c r="FS8" s="100"/>
      <c r="FT8" s="100"/>
      <c r="FU8" s="110"/>
      <c r="FV8" s="111"/>
      <c r="FW8" s="112" t="s">
        <v>52</v>
      </c>
      <c r="FX8" s="112" t="s">
        <v>53</v>
      </c>
      <c r="FY8" s="112" t="s">
        <v>54</v>
      </c>
      <c r="FZ8" s="112" t="s">
        <v>55</v>
      </c>
      <c r="GA8" s="112" t="s">
        <v>56</v>
      </c>
      <c r="GB8" s="112" t="s">
        <v>51</v>
      </c>
      <c r="GC8" s="100"/>
      <c r="GD8" s="113"/>
      <c r="GE8" s="115"/>
      <c r="GF8" s="128"/>
      <c r="GG8" s="105" t="s">
        <v>50</v>
      </c>
      <c r="GH8" s="124"/>
      <c r="GI8" s="123" t="s">
        <v>51</v>
      </c>
      <c r="GJ8" s="105" t="s">
        <v>50</v>
      </c>
      <c r="GK8" s="106"/>
      <c r="GL8" s="105" t="s">
        <v>51</v>
      </c>
      <c r="GM8" s="5"/>
      <c r="GN8" s="100"/>
      <c r="GO8" s="100"/>
      <c r="GP8" s="110"/>
      <c r="GQ8" s="111"/>
      <c r="GR8" s="112" t="s">
        <v>52</v>
      </c>
      <c r="GS8" s="112" t="s">
        <v>53</v>
      </c>
      <c r="GT8" s="112" t="s">
        <v>54</v>
      </c>
      <c r="GU8" s="112" t="s">
        <v>55</v>
      </c>
      <c r="GV8" s="112" t="s">
        <v>56</v>
      </c>
      <c r="GW8" s="112" t="s">
        <v>51</v>
      </c>
      <c r="GX8" s="100"/>
      <c r="GY8" s="113"/>
      <c r="GZ8" s="115"/>
      <c r="HA8" s="128"/>
      <c r="HB8" s="105" t="s">
        <v>50</v>
      </c>
      <c r="HC8" s="124"/>
      <c r="HD8" s="123" t="s">
        <v>51</v>
      </c>
      <c r="HE8" s="105" t="s">
        <v>50</v>
      </c>
      <c r="HF8" s="106"/>
      <c r="HG8" s="105" t="s">
        <v>51</v>
      </c>
      <c r="HH8" s="5"/>
      <c r="HI8" s="100"/>
      <c r="HJ8" s="100"/>
      <c r="HK8" s="110"/>
      <c r="HL8" s="111"/>
      <c r="HM8" s="112" t="s">
        <v>52</v>
      </c>
      <c r="HN8" s="112" t="s">
        <v>53</v>
      </c>
      <c r="HO8" s="112" t="s">
        <v>54</v>
      </c>
      <c r="HP8" s="112" t="s">
        <v>55</v>
      </c>
      <c r="HQ8" s="112" t="s">
        <v>56</v>
      </c>
      <c r="HR8" s="112" t="s">
        <v>51</v>
      </c>
      <c r="HS8" s="100"/>
      <c r="HT8" s="113"/>
      <c r="HU8" s="115"/>
      <c r="HV8" s="128"/>
      <c r="HW8" s="105" t="s">
        <v>50</v>
      </c>
      <c r="HX8" s="124"/>
      <c r="HY8" s="123" t="s">
        <v>51</v>
      </c>
    </row>
    <row r="9" spans="1:233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  <c r="DY9" s="107"/>
      <c r="DZ9" s="108"/>
      <c r="EA9" s="100"/>
      <c r="EB9" s="129" t="s">
        <v>57</v>
      </c>
      <c r="EC9" s="100"/>
      <c r="ED9" s="100"/>
      <c r="EE9" s="110"/>
      <c r="EF9" s="111"/>
      <c r="EG9" s="113"/>
      <c r="EH9" s="113"/>
      <c r="EI9" s="113"/>
      <c r="EJ9" s="113"/>
      <c r="EK9" s="113"/>
      <c r="EL9" s="113"/>
      <c r="EM9" s="100"/>
      <c r="EN9" s="113"/>
      <c r="EO9" s="115"/>
      <c r="EP9" s="128"/>
      <c r="EQ9" s="125"/>
      <c r="ER9" s="126"/>
      <c r="ES9" s="110"/>
      <c r="ET9" s="107"/>
      <c r="EU9" s="108"/>
      <c r="EV9" s="100"/>
      <c r="EW9" s="129" t="s">
        <v>57</v>
      </c>
      <c r="EX9" s="100"/>
      <c r="EY9" s="100"/>
      <c r="EZ9" s="110"/>
      <c r="FA9" s="111"/>
      <c r="FB9" s="113"/>
      <c r="FC9" s="113"/>
      <c r="FD9" s="113"/>
      <c r="FE9" s="113"/>
      <c r="FF9" s="113"/>
      <c r="FG9" s="113"/>
      <c r="FH9" s="100"/>
      <c r="FI9" s="113"/>
      <c r="FJ9" s="115"/>
      <c r="FK9" s="128"/>
      <c r="FL9" s="125"/>
      <c r="FM9" s="126"/>
      <c r="FN9" s="110"/>
      <c r="FO9" s="107"/>
      <c r="FP9" s="108"/>
      <c r="FQ9" s="100"/>
      <c r="FR9" s="129" t="s">
        <v>57</v>
      </c>
      <c r="FS9" s="100"/>
      <c r="FT9" s="100"/>
      <c r="FU9" s="110"/>
      <c r="FV9" s="111"/>
      <c r="FW9" s="113"/>
      <c r="FX9" s="113"/>
      <c r="FY9" s="113"/>
      <c r="FZ9" s="113"/>
      <c r="GA9" s="113"/>
      <c r="GB9" s="113"/>
      <c r="GC9" s="100"/>
      <c r="GD9" s="113"/>
      <c r="GE9" s="115"/>
      <c r="GF9" s="128"/>
      <c r="GG9" s="125"/>
      <c r="GH9" s="126"/>
      <c r="GI9" s="110"/>
      <c r="GJ9" s="107"/>
      <c r="GK9" s="108"/>
      <c r="GL9" s="100"/>
      <c r="GM9" s="129" t="s">
        <v>57</v>
      </c>
      <c r="GN9" s="100"/>
      <c r="GO9" s="100"/>
      <c r="GP9" s="110"/>
      <c r="GQ9" s="111"/>
      <c r="GR9" s="113"/>
      <c r="GS9" s="113"/>
      <c r="GT9" s="113"/>
      <c r="GU9" s="113"/>
      <c r="GV9" s="113"/>
      <c r="GW9" s="113"/>
      <c r="GX9" s="100"/>
      <c r="GY9" s="113"/>
      <c r="GZ9" s="115"/>
      <c r="HA9" s="128"/>
      <c r="HB9" s="125"/>
      <c r="HC9" s="126"/>
      <c r="HD9" s="110"/>
      <c r="HE9" s="107"/>
      <c r="HF9" s="108"/>
      <c r="HG9" s="100"/>
      <c r="HH9" s="129" t="s">
        <v>57</v>
      </c>
      <c r="HI9" s="100"/>
      <c r="HJ9" s="100"/>
      <c r="HK9" s="110"/>
      <c r="HL9" s="111"/>
      <c r="HM9" s="113"/>
      <c r="HN9" s="113"/>
      <c r="HO9" s="113"/>
      <c r="HP9" s="113"/>
      <c r="HQ9" s="113"/>
      <c r="HR9" s="113"/>
      <c r="HS9" s="100"/>
      <c r="HT9" s="113"/>
      <c r="HU9" s="115"/>
      <c r="HV9" s="128"/>
      <c r="HW9" s="125"/>
      <c r="HX9" s="126"/>
      <c r="HY9" s="110"/>
    </row>
    <row r="10" spans="1:233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  <c r="DY10" s="101" t="s">
        <v>58</v>
      </c>
      <c r="DZ10" s="103" t="s">
        <v>59</v>
      </c>
      <c r="EA10" s="100"/>
      <c r="EB10" s="130"/>
      <c r="EC10" s="100"/>
      <c r="ED10" s="100"/>
      <c r="EE10" s="110"/>
      <c r="EF10" s="111"/>
      <c r="EG10" s="113"/>
      <c r="EH10" s="113"/>
      <c r="EI10" s="113"/>
      <c r="EJ10" s="113"/>
      <c r="EK10" s="113"/>
      <c r="EL10" s="113"/>
      <c r="EM10" s="100"/>
      <c r="EN10" s="113"/>
      <c r="EO10" s="115"/>
      <c r="EP10" s="128"/>
      <c r="EQ10" s="119" t="s">
        <v>58</v>
      </c>
      <c r="ER10" s="121" t="s">
        <v>59</v>
      </c>
      <c r="ES10" s="110"/>
      <c r="ET10" s="101" t="s">
        <v>58</v>
      </c>
      <c r="EU10" s="103" t="s">
        <v>59</v>
      </c>
      <c r="EV10" s="100"/>
      <c r="EW10" s="130"/>
      <c r="EX10" s="100"/>
      <c r="EY10" s="100"/>
      <c r="EZ10" s="110"/>
      <c r="FA10" s="111"/>
      <c r="FB10" s="113"/>
      <c r="FC10" s="113"/>
      <c r="FD10" s="113"/>
      <c r="FE10" s="113"/>
      <c r="FF10" s="113"/>
      <c r="FG10" s="113"/>
      <c r="FH10" s="100"/>
      <c r="FI10" s="113"/>
      <c r="FJ10" s="115"/>
      <c r="FK10" s="128"/>
      <c r="FL10" s="119" t="s">
        <v>58</v>
      </c>
      <c r="FM10" s="121" t="s">
        <v>59</v>
      </c>
      <c r="FN10" s="110"/>
      <c r="FO10" s="101" t="s">
        <v>58</v>
      </c>
      <c r="FP10" s="103" t="s">
        <v>59</v>
      </c>
      <c r="FQ10" s="100"/>
      <c r="FR10" s="130"/>
      <c r="FS10" s="100"/>
      <c r="FT10" s="100"/>
      <c r="FU10" s="110"/>
      <c r="FV10" s="111"/>
      <c r="FW10" s="113"/>
      <c r="FX10" s="113"/>
      <c r="FY10" s="113"/>
      <c r="FZ10" s="113"/>
      <c r="GA10" s="113"/>
      <c r="GB10" s="113"/>
      <c r="GC10" s="100"/>
      <c r="GD10" s="113"/>
      <c r="GE10" s="115"/>
      <c r="GF10" s="128"/>
      <c r="GG10" s="119" t="s">
        <v>58</v>
      </c>
      <c r="GH10" s="121" t="s">
        <v>59</v>
      </c>
      <c r="GI10" s="110"/>
      <c r="GJ10" s="101" t="s">
        <v>58</v>
      </c>
      <c r="GK10" s="103" t="s">
        <v>59</v>
      </c>
      <c r="GL10" s="100"/>
      <c r="GM10" s="130"/>
      <c r="GN10" s="100"/>
      <c r="GO10" s="100"/>
      <c r="GP10" s="110"/>
      <c r="GQ10" s="111"/>
      <c r="GR10" s="113"/>
      <c r="GS10" s="113"/>
      <c r="GT10" s="113"/>
      <c r="GU10" s="113"/>
      <c r="GV10" s="113"/>
      <c r="GW10" s="113"/>
      <c r="GX10" s="100"/>
      <c r="GY10" s="113"/>
      <c r="GZ10" s="115"/>
      <c r="HA10" s="128"/>
      <c r="HB10" s="119" t="s">
        <v>58</v>
      </c>
      <c r="HC10" s="121" t="s">
        <v>59</v>
      </c>
      <c r="HD10" s="110"/>
      <c r="HE10" s="101" t="s">
        <v>58</v>
      </c>
      <c r="HF10" s="103" t="s">
        <v>59</v>
      </c>
      <c r="HG10" s="100"/>
      <c r="HH10" s="130"/>
      <c r="HI10" s="100"/>
      <c r="HJ10" s="100"/>
      <c r="HK10" s="110"/>
      <c r="HL10" s="111"/>
      <c r="HM10" s="113"/>
      <c r="HN10" s="113"/>
      <c r="HO10" s="113"/>
      <c r="HP10" s="113"/>
      <c r="HQ10" s="113"/>
      <c r="HR10" s="113"/>
      <c r="HS10" s="100"/>
      <c r="HT10" s="113"/>
      <c r="HU10" s="115"/>
      <c r="HV10" s="128"/>
      <c r="HW10" s="119" t="s">
        <v>58</v>
      </c>
      <c r="HX10" s="121" t="s">
        <v>59</v>
      </c>
      <c r="HY10" s="110"/>
    </row>
    <row r="11" spans="1:233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  <c r="DY11" s="102"/>
      <c r="DZ11" s="104"/>
      <c r="EA11" s="100"/>
      <c r="EB11" s="130"/>
      <c r="EC11" s="100"/>
      <c r="ED11" s="100"/>
      <c r="EE11" s="110"/>
      <c r="EF11" s="111"/>
      <c r="EG11" s="113"/>
      <c r="EH11" s="113"/>
      <c r="EI11" s="113"/>
      <c r="EJ11" s="113"/>
      <c r="EK11" s="113"/>
      <c r="EL11" s="113"/>
      <c r="EM11" s="100"/>
      <c r="EN11" s="113"/>
      <c r="EO11" s="115"/>
      <c r="EP11" s="128"/>
      <c r="EQ11" s="120"/>
      <c r="ER11" s="122"/>
      <c r="ES11" s="110"/>
      <c r="ET11" s="102"/>
      <c r="EU11" s="104"/>
      <c r="EV11" s="100"/>
      <c r="EW11" s="130"/>
      <c r="EX11" s="100"/>
      <c r="EY11" s="100"/>
      <c r="EZ11" s="110"/>
      <c r="FA11" s="111"/>
      <c r="FB11" s="113"/>
      <c r="FC11" s="113"/>
      <c r="FD11" s="113"/>
      <c r="FE11" s="113"/>
      <c r="FF11" s="113"/>
      <c r="FG11" s="113"/>
      <c r="FH11" s="100"/>
      <c r="FI11" s="113"/>
      <c r="FJ11" s="115"/>
      <c r="FK11" s="128"/>
      <c r="FL11" s="120"/>
      <c r="FM11" s="122"/>
      <c r="FN11" s="110"/>
      <c r="FO11" s="102"/>
      <c r="FP11" s="104"/>
      <c r="FQ11" s="100"/>
      <c r="FR11" s="130"/>
      <c r="FS11" s="100"/>
      <c r="FT11" s="100"/>
      <c r="FU11" s="110"/>
      <c r="FV11" s="111"/>
      <c r="FW11" s="113"/>
      <c r="FX11" s="113"/>
      <c r="FY11" s="113"/>
      <c r="FZ11" s="113"/>
      <c r="GA11" s="113"/>
      <c r="GB11" s="113"/>
      <c r="GC11" s="100"/>
      <c r="GD11" s="113"/>
      <c r="GE11" s="115"/>
      <c r="GF11" s="128"/>
      <c r="GG11" s="120"/>
      <c r="GH11" s="122"/>
      <c r="GI11" s="110"/>
      <c r="GJ11" s="102"/>
      <c r="GK11" s="104"/>
      <c r="GL11" s="100"/>
      <c r="GM11" s="130"/>
      <c r="GN11" s="100"/>
      <c r="GO11" s="100"/>
      <c r="GP11" s="110"/>
      <c r="GQ11" s="111"/>
      <c r="GR11" s="113"/>
      <c r="GS11" s="113"/>
      <c r="GT11" s="113"/>
      <c r="GU11" s="113"/>
      <c r="GV11" s="113"/>
      <c r="GW11" s="113"/>
      <c r="GX11" s="100"/>
      <c r="GY11" s="113"/>
      <c r="GZ11" s="115"/>
      <c r="HA11" s="128"/>
      <c r="HB11" s="120"/>
      <c r="HC11" s="122"/>
      <c r="HD11" s="110"/>
      <c r="HE11" s="102"/>
      <c r="HF11" s="104"/>
      <c r="HG11" s="100"/>
      <c r="HH11" s="130"/>
      <c r="HI11" s="100"/>
      <c r="HJ11" s="100"/>
      <c r="HK11" s="110"/>
      <c r="HL11" s="111"/>
      <c r="HM11" s="113"/>
      <c r="HN11" s="113"/>
      <c r="HO11" s="113"/>
      <c r="HP11" s="113"/>
      <c r="HQ11" s="113"/>
      <c r="HR11" s="113"/>
      <c r="HS11" s="100"/>
      <c r="HT11" s="113"/>
      <c r="HU11" s="115"/>
      <c r="HV11" s="128"/>
      <c r="HW11" s="120"/>
      <c r="HX11" s="122"/>
      <c r="HY11" s="110"/>
    </row>
    <row r="12" spans="1:233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  <c r="ET12" s="6" t="s">
        <v>60</v>
      </c>
      <c r="EU12" s="7" t="s">
        <v>60</v>
      </c>
      <c r="EV12" s="7" t="s">
        <v>60</v>
      </c>
      <c r="EW12" s="7" t="s">
        <v>60</v>
      </c>
      <c r="EX12" s="8" t="s">
        <v>61</v>
      </c>
      <c r="EY12" s="8" t="s">
        <v>61</v>
      </c>
      <c r="EZ12" s="9" t="s">
        <v>61</v>
      </c>
      <c r="FA12" s="10" t="s">
        <v>61</v>
      </c>
      <c r="FB12" s="11" t="s">
        <v>61</v>
      </c>
      <c r="FC12" s="11" t="s">
        <v>61</v>
      </c>
      <c r="FD12" s="11" t="s">
        <v>61</v>
      </c>
      <c r="FE12" s="11" t="s">
        <v>61</v>
      </c>
      <c r="FF12" s="11" t="s">
        <v>61</v>
      </c>
      <c r="FG12" s="11" t="s">
        <v>61</v>
      </c>
      <c r="FH12" s="12" t="s">
        <v>61</v>
      </c>
      <c r="FI12" s="12" t="s">
        <v>61</v>
      </c>
      <c r="FJ12" s="13" t="s">
        <v>61</v>
      </c>
      <c r="FK12" s="10" t="s">
        <v>61</v>
      </c>
      <c r="FL12" s="12" t="s">
        <v>62</v>
      </c>
      <c r="FM12" s="8" t="s">
        <v>61</v>
      </c>
      <c r="FN12" s="9" t="s">
        <v>61</v>
      </c>
      <c r="FO12" s="6" t="s">
        <v>60</v>
      </c>
      <c r="FP12" s="7" t="s">
        <v>60</v>
      </c>
      <c r="FQ12" s="7" t="s">
        <v>60</v>
      </c>
      <c r="FR12" s="7" t="s">
        <v>60</v>
      </c>
      <c r="FS12" s="8" t="s">
        <v>61</v>
      </c>
      <c r="FT12" s="8" t="s">
        <v>61</v>
      </c>
      <c r="FU12" s="9" t="s">
        <v>61</v>
      </c>
      <c r="FV12" s="10" t="s">
        <v>61</v>
      </c>
      <c r="FW12" s="11" t="s">
        <v>61</v>
      </c>
      <c r="FX12" s="11" t="s">
        <v>61</v>
      </c>
      <c r="FY12" s="11" t="s">
        <v>61</v>
      </c>
      <c r="FZ12" s="11" t="s">
        <v>61</v>
      </c>
      <c r="GA12" s="11" t="s">
        <v>61</v>
      </c>
      <c r="GB12" s="11" t="s">
        <v>61</v>
      </c>
      <c r="GC12" s="12" t="s">
        <v>61</v>
      </c>
      <c r="GD12" s="12" t="s">
        <v>61</v>
      </c>
      <c r="GE12" s="13" t="s">
        <v>61</v>
      </c>
      <c r="GF12" s="10" t="s">
        <v>61</v>
      </c>
      <c r="GG12" s="12" t="s">
        <v>62</v>
      </c>
      <c r="GH12" s="8" t="s">
        <v>61</v>
      </c>
      <c r="GI12" s="9" t="s">
        <v>61</v>
      </c>
      <c r="GJ12" s="6" t="s">
        <v>60</v>
      </c>
      <c r="GK12" s="7" t="s">
        <v>60</v>
      </c>
      <c r="GL12" s="7" t="s">
        <v>60</v>
      </c>
      <c r="GM12" s="7" t="s">
        <v>60</v>
      </c>
      <c r="GN12" s="8" t="s">
        <v>61</v>
      </c>
      <c r="GO12" s="8" t="s">
        <v>61</v>
      </c>
      <c r="GP12" s="9" t="s">
        <v>61</v>
      </c>
      <c r="GQ12" s="10" t="s">
        <v>61</v>
      </c>
      <c r="GR12" s="11" t="s">
        <v>61</v>
      </c>
      <c r="GS12" s="11" t="s">
        <v>61</v>
      </c>
      <c r="GT12" s="11" t="s">
        <v>61</v>
      </c>
      <c r="GU12" s="11" t="s">
        <v>61</v>
      </c>
      <c r="GV12" s="11" t="s">
        <v>61</v>
      </c>
      <c r="GW12" s="11" t="s">
        <v>61</v>
      </c>
      <c r="GX12" s="12" t="s">
        <v>61</v>
      </c>
      <c r="GY12" s="12" t="s">
        <v>61</v>
      </c>
      <c r="GZ12" s="13" t="s">
        <v>61</v>
      </c>
      <c r="HA12" s="10" t="s">
        <v>61</v>
      </c>
      <c r="HB12" s="12" t="s">
        <v>62</v>
      </c>
      <c r="HC12" s="8" t="s">
        <v>61</v>
      </c>
      <c r="HD12" s="9" t="s">
        <v>61</v>
      </c>
      <c r="HE12" s="6" t="s">
        <v>60</v>
      </c>
      <c r="HF12" s="7" t="s">
        <v>60</v>
      </c>
      <c r="HG12" s="7" t="s">
        <v>60</v>
      </c>
      <c r="HH12" s="7" t="s">
        <v>60</v>
      </c>
      <c r="HI12" s="8" t="s">
        <v>61</v>
      </c>
      <c r="HJ12" s="8" t="s">
        <v>61</v>
      </c>
      <c r="HK12" s="9" t="s">
        <v>61</v>
      </c>
      <c r="HL12" s="10" t="s">
        <v>61</v>
      </c>
      <c r="HM12" s="11" t="s">
        <v>61</v>
      </c>
      <c r="HN12" s="11" t="s">
        <v>61</v>
      </c>
      <c r="HO12" s="11" t="s">
        <v>61</v>
      </c>
      <c r="HP12" s="11" t="s">
        <v>61</v>
      </c>
      <c r="HQ12" s="11" t="s">
        <v>61</v>
      </c>
      <c r="HR12" s="11" t="s">
        <v>61</v>
      </c>
      <c r="HS12" s="12" t="s">
        <v>61</v>
      </c>
      <c r="HT12" s="12" t="s">
        <v>61</v>
      </c>
      <c r="HU12" s="13" t="s">
        <v>61</v>
      </c>
      <c r="HV12" s="10" t="s">
        <v>61</v>
      </c>
      <c r="HW12" s="12" t="s">
        <v>62</v>
      </c>
      <c r="HX12" s="8" t="s">
        <v>61</v>
      </c>
      <c r="HY12" s="9" t="s">
        <v>61</v>
      </c>
    </row>
    <row r="13" spans="1:233" s="16" customFormat="1" ht="12.6" customHeight="1" x14ac:dyDescent="0.15">
      <c r="A13" s="14">
        <v>1</v>
      </c>
      <c r="B13" s="15" t="s">
        <v>63</v>
      </c>
      <c r="C13" s="23">
        <v>58</v>
      </c>
      <c r="D13" s="24">
        <v>113</v>
      </c>
      <c r="E13" s="25">
        <v>171</v>
      </c>
      <c r="F13" s="24">
        <v>0</v>
      </c>
      <c r="G13" s="24">
        <v>150361</v>
      </c>
      <c r="H13" s="24">
        <v>141187</v>
      </c>
      <c r="I13" s="26">
        <v>9174</v>
      </c>
      <c r="J13" s="27">
        <v>543</v>
      </c>
      <c r="K13" s="24">
        <v>221</v>
      </c>
      <c r="L13" s="24">
        <v>2</v>
      </c>
      <c r="M13" s="24">
        <v>0</v>
      </c>
      <c r="N13" s="24">
        <v>4</v>
      </c>
      <c r="O13" s="24">
        <v>0</v>
      </c>
      <c r="P13" s="25">
        <v>227</v>
      </c>
      <c r="Q13" s="24">
        <v>0</v>
      </c>
      <c r="R13" s="24">
        <v>0</v>
      </c>
      <c r="S13" s="26">
        <v>0</v>
      </c>
      <c r="T13" s="23">
        <v>0</v>
      </c>
      <c r="U13" s="24">
        <v>169</v>
      </c>
      <c r="V13" s="24">
        <v>147</v>
      </c>
      <c r="W13" s="28">
        <v>316</v>
      </c>
      <c r="X13" s="27">
        <v>1214</v>
      </c>
      <c r="Y13" s="24">
        <v>65</v>
      </c>
      <c r="Z13" s="25">
        <v>1279</v>
      </c>
      <c r="AA13" s="24">
        <v>0</v>
      </c>
      <c r="AB13" s="24">
        <v>1835719</v>
      </c>
      <c r="AC13" s="24">
        <v>1159821</v>
      </c>
      <c r="AD13" s="26">
        <v>675898</v>
      </c>
      <c r="AE13" s="27">
        <v>40500</v>
      </c>
      <c r="AF13" s="24">
        <v>2966</v>
      </c>
      <c r="AG13" s="24">
        <v>262</v>
      </c>
      <c r="AH13" s="24">
        <v>0</v>
      </c>
      <c r="AI13" s="24">
        <v>483</v>
      </c>
      <c r="AJ13" s="24">
        <v>8</v>
      </c>
      <c r="AK13" s="25">
        <v>3719</v>
      </c>
      <c r="AL13" s="24">
        <v>0</v>
      </c>
      <c r="AM13" s="24">
        <v>220</v>
      </c>
      <c r="AN13" s="26">
        <v>45</v>
      </c>
      <c r="AO13" s="23">
        <v>0</v>
      </c>
      <c r="AP13" s="24">
        <v>35440</v>
      </c>
      <c r="AQ13" s="24">
        <v>1076</v>
      </c>
      <c r="AR13" s="28">
        <v>36516</v>
      </c>
      <c r="AS13" s="27">
        <v>824</v>
      </c>
      <c r="AT13" s="24">
        <v>32</v>
      </c>
      <c r="AU13" s="25">
        <v>856</v>
      </c>
      <c r="AV13" s="24">
        <v>0</v>
      </c>
      <c r="AW13" s="24">
        <v>2139560</v>
      </c>
      <c r="AX13" s="24">
        <v>911965</v>
      </c>
      <c r="AY13" s="26">
        <v>1227595</v>
      </c>
      <c r="AZ13" s="27">
        <v>73620</v>
      </c>
      <c r="BA13" s="24">
        <v>1980</v>
      </c>
      <c r="BB13" s="24">
        <v>614</v>
      </c>
      <c r="BC13" s="24">
        <v>299</v>
      </c>
      <c r="BD13" s="24">
        <v>1313</v>
      </c>
      <c r="BE13" s="24">
        <v>8</v>
      </c>
      <c r="BF13" s="25">
        <v>4214</v>
      </c>
      <c r="BG13" s="24">
        <v>0</v>
      </c>
      <c r="BH13" s="24">
        <v>442</v>
      </c>
      <c r="BI13" s="26">
        <v>36</v>
      </c>
      <c r="BJ13" s="23">
        <v>0</v>
      </c>
      <c r="BK13" s="24">
        <v>67379</v>
      </c>
      <c r="BL13" s="24">
        <v>1549</v>
      </c>
      <c r="BM13" s="28">
        <v>68928</v>
      </c>
      <c r="BN13" s="27">
        <v>483</v>
      </c>
      <c r="BO13" s="24">
        <v>16</v>
      </c>
      <c r="BP13" s="25">
        <v>499</v>
      </c>
      <c r="BQ13" s="24">
        <v>0</v>
      </c>
      <c r="BR13" s="24">
        <v>1837883</v>
      </c>
      <c r="BS13" s="24">
        <v>608986</v>
      </c>
      <c r="BT13" s="26">
        <v>1228897</v>
      </c>
      <c r="BU13" s="27">
        <v>73712</v>
      </c>
      <c r="BV13" s="24">
        <v>783</v>
      </c>
      <c r="BW13" s="24">
        <v>694</v>
      </c>
      <c r="BX13" s="24">
        <v>72</v>
      </c>
      <c r="BY13" s="24">
        <v>1474</v>
      </c>
      <c r="BZ13" s="24">
        <v>4</v>
      </c>
      <c r="CA13" s="25">
        <v>3027</v>
      </c>
      <c r="CB13" s="24">
        <v>0</v>
      </c>
      <c r="CC13" s="24">
        <v>706</v>
      </c>
      <c r="CD13" s="26">
        <v>219</v>
      </c>
      <c r="CE13" s="23">
        <v>0</v>
      </c>
      <c r="CF13" s="24">
        <v>68246</v>
      </c>
      <c r="CG13" s="24">
        <v>1514</v>
      </c>
      <c r="CH13" s="28">
        <v>69760</v>
      </c>
      <c r="CI13" s="27">
        <v>313</v>
      </c>
      <c r="CJ13" s="24">
        <v>10</v>
      </c>
      <c r="CK13" s="25">
        <v>323</v>
      </c>
      <c r="CL13" s="24">
        <v>0</v>
      </c>
      <c r="CM13" s="24">
        <v>1545909</v>
      </c>
      <c r="CN13" s="24">
        <v>424739</v>
      </c>
      <c r="CO13" s="26">
        <v>1121170</v>
      </c>
      <c r="CP13" s="27">
        <v>67256</v>
      </c>
      <c r="CQ13" s="24">
        <v>478</v>
      </c>
      <c r="CR13" s="24">
        <v>651</v>
      </c>
      <c r="CS13" s="24">
        <v>94</v>
      </c>
      <c r="CT13" s="24">
        <v>2090</v>
      </c>
      <c r="CU13" s="24">
        <v>1</v>
      </c>
      <c r="CV13" s="25">
        <v>3314</v>
      </c>
      <c r="CW13" s="24">
        <v>0</v>
      </c>
      <c r="CX13" s="24">
        <v>304</v>
      </c>
      <c r="CY13" s="26">
        <v>44</v>
      </c>
      <c r="CZ13" s="23">
        <v>0</v>
      </c>
      <c r="DA13" s="24">
        <v>62235</v>
      </c>
      <c r="DB13" s="24">
        <v>1359</v>
      </c>
      <c r="DC13" s="28">
        <v>63594</v>
      </c>
      <c r="DD13" s="27">
        <v>335</v>
      </c>
      <c r="DE13" s="24">
        <v>2</v>
      </c>
      <c r="DF13" s="25">
        <v>337</v>
      </c>
      <c r="DG13" s="24">
        <v>0</v>
      </c>
      <c r="DH13" s="24">
        <v>2098733</v>
      </c>
      <c r="DI13" s="24">
        <v>512822</v>
      </c>
      <c r="DJ13" s="26">
        <v>1585911</v>
      </c>
      <c r="DK13" s="27">
        <v>95141</v>
      </c>
      <c r="DL13" s="24">
        <v>493</v>
      </c>
      <c r="DM13" s="24">
        <v>642</v>
      </c>
      <c r="DN13" s="24">
        <v>0</v>
      </c>
      <c r="DO13" s="24">
        <v>3055</v>
      </c>
      <c r="DP13" s="24">
        <v>50</v>
      </c>
      <c r="DQ13" s="25">
        <v>4240</v>
      </c>
      <c r="DR13" s="24">
        <v>0</v>
      </c>
      <c r="DS13" s="24">
        <v>719</v>
      </c>
      <c r="DT13" s="26">
        <v>418</v>
      </c>
      <c r="DU13" s="23">
        <v>0</v>
      </c>
      <c r="DV13" s="24">
        <v>89446</v>
      </c>
      <c r="DW13" s="24">
        <v>318</v>
      </c>
      <c r="DX13" s="28">
        <v>89764</v>
      </c>
      <c r="DY13" s="27">
        <v>219</v>
      </c>
      <c r="DZ13" s="24">
        <v>0</v>
      </c>
      <c r="EA13" s="25">
        <v>219</v>
      </c>
      <c r="EB13" s="24">
        <v>0</v>
      </c>
      <c r="EC13" s="24">
        <v>1692318</v>
      </c>
      <c r="ED13" s="24">
        <v>339503</v>
      </c>
      <c r="EE13" s="26">
        <v>1352815</v>
      </c>
      <c r="EF13" s="27">
        <v>81160</v>
      </c>
      <c r="EG13" s="24">
        <v>319</v>
      </c>
      <c r="EH13" s="24">
        <v>721</v>
      </c>
      <c r="EI13" s="24">
        <v>0</v>
      </c>
      <c r="EJ13" s="24">
        <v>2854</v>
      </c>
      <c r="EK13" s="24">
        <v>32</v>
      </c>
      <c r="EL13" s="25">
        <v>3926</v>
      </c>
      <c r="EM13" s="24">
        <v>0</v>
      </c>
      <c r="EN13" s="24">
        <v>442</v>
      </c>
      <c r="EO13" s="26">
        <v>204</v>
      </c>
      <c r="EP13" s="27">
        <v>0</v>
      </c>
      <c r="EQ13" s="24">
        <v>76588</v>
      </c>
      <c r="ER13" s="24">
        <v>0</v>
      </c>
      <c r="ES13" s="28">
        <v>76588</v>
      </c>
      <c r="ET13" s="27">
        <v>256</v>
      </c>
      <c r="EU13" s="24">
        <v>0</v>
      </c>
      <c r="EV13" s="25">
        <v>256</v>
      </c>
      <c r="EW13" s="24">
        <v>0</v>
      </c>
      <c r="EX13" s="24">
        <v>2521532</v>
      </c>
      <c r="EY13" s="24">
        <v>408504</v>
      </c>
      <c r="EZ13" s="26">
        <v>2113028</v>
      </c>
      <c r="FA13" s="27">
        <v>126771</v>
      </c>
      <c r="FB13" s="24">
        <v>376</v>
      </c>
      <c r="FC13" s="24">
        <v>1058</v>
      </c>
      <c r="FD13" s="24">
        <v>0</v>
      </c>
      <c r="FE13" s="24">
        <v>6348</v>
      </c>
      <c r="FF13" s="24">
        <v>0</v>
      </c>
      <c r="FG13" s="25">
        <v>7782</v>
      </c>
      <c r="FH13" s="24">
        <v>0</v>
      </c>
      <c r="FI13" s="24">
        <v>686</v>
      </c>
      <c r="FJ13" s="26">
        <v>666</v>
      </c>
      <c r="FK13" s="23">
        <v>0</v>
      </c>
      <c r="FL13" s="24">
        <v>117637</v>
      </c>
      <c r="FM13" s="24">
        <v>0</v>
      </c>
      <c r="FN13" s="28">
        <v>117637</v>
      </c>
      <c r="FO13" s="27">
        <v>320</v>
      </c>
      <c r="FP13" s="24">
        <v>0</v>
      </c>
      <c r="FQ13" s="25">
        <v>320</v>
      </c>
      <c r="FR13" s="24">
        <v>0</v>
      </c>
      <c r="FS13" s="24">
        <v>5033756</v>
      </c>
      <c r="FT13" s="24">
        <v>551963</v>
      </c>
      <c r="FU13" s="26">
        <v>4481793</v>
      </c>
      <c r="FV13" s="27">
        <v>268892</v>
      </c>
      <c r="FW13" s="24">
        <v>463</v>
      </c>
      <c r="FX13" s="24">
        <v>3500</v>
      </c>
      <c r="FY13" s="24">
        <v>0</v>
      </c>
      <c r="FZ13" s="24">
        <v>12587</v>
      </c>
      <c r="GA13" s="24">
        <v>0</v>
      </c>
      <c r="GB13" s="25">
        <v>16550</v>
      </c>
      <c r="GC13" s="24">
        <v>0</v>
      </c>
      <c r="GD13" s="24">
        <v>693</v>
      </c>
      <c r="GE13" s="26">
        <v>1051</v>
      </c>
      <c r="GF13" s="23">
        <v>0</v>
      </c>
      <c r="GG13" s="24">
        <v>250598</v>
      </c>
      <c r="GH13" s="24">
        <v>0</v>
      </c>
      <c r="GI13" s="28">
        <v>250598</v>
      </c>
      <c r="GJ13" s="27">
        <v>129</v>
      </c>
      <c r="GK13" s="24">
        <v>0</v>
      </c>
      <c r="GL13" s="25">
        <v>129</v>
      </c>
      <c r="GM13" s="24">
        <v>0</v>
      </c>
      <c r="GN13" s="24">
        <v>4148894</v>
      </c>
      <c r="GO13" s="24">
        <v>214393</v>
      </c>
      <c r="GP13" s="26">
        <v>3934501</v>
      </c>
      <c r="GQ13" s="27">
        <v>236065</v>
      </c>
      <c r="GR13" s="24">
        <v>50</v>
      </c>
      <c r="GS13" s="24">
        <v>1683</v>
      </c>
      <c r="GT13" s="24">
        <v>0</v>
      </c>
      <c r="GU13" s="24">
        <v>12428</v>
      </c>
      <c r="GV13" s="24">
        <v>0</v>
      </c>
      <c r="GW13" s="25">
        <v>14161</v>
      </c>
      <c r="GX13" s="24">
        <v>0</v>
      </c>
      <c r="GY13" s="24">
        <v>244</v>
      </c>
      <c r="GZ13" s="26">
        <v>1144</v>
      </c>
      <c r="HA13" s="23">
        <v>0</v>
      </c>
      <c r="HB13" s="24">
        <v>220516</v>
      </c>
      <c r="HC13" s="24">
        <v>0</v>
      </c>
      <c r="HD13" s="28">
        <v>220516</v>
      </c>
      <c r="HE13" s="27">
        <v>28</v>
      </c>
      <c r="HF13" s="24">
        <v>0</v>
      </c>
      <c r="HG13" s="25">
        <v>28</v>
      </c>
      <c r="HH13" s="24">
        <v>0</v>
      </c>
      <c r="HI13" s="24">
        <v>1958792</v>
      </c>
      <c r="HJ13" s="24">
        <v>51748</v>
      </c>
      <c r="HK13" s="26">
        <v>1907044</v>
      </c>
      <c r="HL13" s="27">
        <v>114422</v>
      </c>
      <c r="HM13" s="24">
        <v>0</v>
      </c>
      <c r="HN13" s="24">
        <v>2782</v>
      </c>
      <c r="HO13" s="24">
        <v>0</v>
      </c>
      <c r="HP13" s="24">
        <v>7362</v>
      </c>
      <c r="HQ13" s="24">
        <v>0</v>
      </c>
      <c r="HR13" s="25">
        <v>10144</v>
      </c>
      <c r="HS13" s="24">
        <v>0</v>
      </c>
      <c r="HT13" s="24">
        <v>379</v>
      </c>
      <c r="HU13" s="26">
        <v>509</v>
      </c>
      <c r="HV13" s="23">
        <v>0</v>
      </c>
      <c r="HW13" s="24">
        <v>103390</v>
      </c>
      <c r="HX13" s="24">
        <v>0</v>
      </c>
      <c r="HY13" s="28">
        <v>103390</v>
      </c>
    </row>
    <row r="14" spans="1:233" s="16" customFormat="1" ht="12.6" customHeight="1" x14ac:dyDescent="0.15">
      <c r="A14" s="17">
        <v>2</v>
      </c>
      <c r="B14" s="18" t="s">
        <v>64</v>
      </c>
      <c r="C14" s="29">
        <v>144</v>
      </c>
      <c r="D14" s="30">
        <v>297</v>
      </c>
      <c r="E14" s="31">
        <v>441</v>
      </c>
      <c r="F14" s="30">
        <v>2</v>
      </c>
      <c r="G14" s="30">
        <v>378805</v>
      </c>
      <c r="H14" s="30">
        <v>355110</v>
      </c>
      <c r="I14" s="32">
        <v>23695</v>
      </c>
      <c r="J14" s="33">
        <v>1402</v>
      </c>
      <c r="K14" s="30">
        <v>558</v>
      </c>
      <c r="L14" s="30">
        <v>2</v>
      </c>
      <c r="M14" s="30">
        <v>0</v>
      </c>
      <c r="N14" s="30">
        <v>6</v>
      </c>
      <c r="O14" s="30">
        <v>0</v>
      </c>
      <c r="P14" s="31">
        <v>566</v>
      </c>
      <c r="Q14" s="30">
        <v>0</v>
      </c>
      <c r="R14" s="30">
        <v>0</v>
      </c>
      <c r="S14" s="32">
        <v>3</v>
      </c>
      <c r="T14" s="29">
        <v>0</v>
      </c>
      <c r="U14" s="30">
        <v>454</v>
      </c>
      <c r="V14" s="30">
        <v>379</v>
      </c>
      <c r="W14" s="34">
        <v>833</v>
      </c>
      <c r="X14" s="33">
        <v>3135</v>
      </c>
      <c r="Y14" s="30">
        <v>127</v>
      </c>
      <c r="Z14" s="31">
        <v>3262</v>
      </c>
      <c r="AA14" s="30">
        <v>7</v>
      </c>
      <c r="AB14" s="30">
        <v>4583942</v>
      </c>
      <c r="AC14" s="30">
        <v>2905772</v>
      </c>
      <c r="AD14" s="32">
        <v>1678170</v>
      </c>
      <c r="AE14" s="33">
        <v>100559</v>
      </c>
      <c r="AF14" s="30">
        <v>7714</v>
      </c>
      <c r="AG14" s="30">
        <v>501</v>
      </c>
      <c r="AH14" s="30">
        <v>193</v>
      </c>
      <c r="AI14" s="30">
        <v>845</v>
      </c>
      <c r="AJ14" s="30">
        <v>4</v>
      </c>
      <c r="AK14" s="31">
        <v>9257</v>
      </c>
      <c r="AL14" s="30">
        <v>29</v>
      </c>
      <c r="AM14" s="30">
        <v>359</v>
      </c>
      <c r="AN14" s="32">
        <v>109</v>
      </c>
      <c r="AO14" s="29">
        <v>27</v>
      </c>
      <c r="AP14" s="30">
        <v>89571</v>
      </c>
      <c r="AQ14" s="30">
        <v>1207</v>
      </c>
      <c r="AR14" s="34">
        <v>90778</v>
      </c>
      <c r="AS14" s="33">
        <v>1668</v>
      </c>
      <c r="AT14" s="30">
        <v>26</v>
      </c>
      <c r="AU14" s="31">
        <v>1694</v>
      </c>
      <c r="AV14" s="30">
        <v>0</v>
      </c>
      <c r="AW14" s="30">
        <v>4187302</v>
      </c>
      <c r="AX14" s="30">
        <v>1779521</v>
      </c>
      <c r="AY14" s="32">
        <v>2407781</v>
      </c>
      <c r="AZ14" s="33">
        <v>144399</v>
      </c>
      <c r="BA14" s="30">
        <v>4156</v>
      </c>
      <c r="BB14" s="30">
        <v>817</v>
      </c>
      <c r="BC14" s="30">
        <v>594</v>
      </c>
      <c r="BD14" s="30">
        <v>2382</v>
      </c>
      <c r="BE14" s="30">
        <v>48</v>
      </c>
      <c r="BF14" s="31">
        <v>7997</v>
      </c>
      <c r="BG14" s="30">
        <v>0</v>
      </c>
      <c r="BH14" s="30">
        <v>968</v>
      </c>
      <c r="BI14" s="32">
        <v>248</v>
      </c>
      <c r="BJ14" s="29">
        <v>0</v>
      </c>
      <c r="BK14" s="30">
        <v>133944</v>
      </c>
      <c r="BL14" s="30">
        <v>1242</v>
      </c>
      <c r="BM14" s="34">
        <v>135186</v>
      </c>
      <c r="BN14" s="33">
        <v>814</v>
      </c>
      <c r="BO14" s="30">
        <v>10</v>
      </c>
      <c r="BP14" s="31">
        <v>824</v>
      </c>
      <c r="BQ14" s="30">
        <v>0</v>
      </c>
      <c r="BR14" s="30">
        <v>3019964</v>
      </c>
      <c r="BS14" s="30">
        <v>1001592</v>
      </c>
      <c r="BT14" s="32">
        <v>2018372</v>
      </c>
      <c r="BU14" s="33">
        <v>121067</v>
      </c>
      <c r="BV14" s="30">
        <v>1283</v>
      </c>
      <c r="BW14" s="30">
        <v>715</v>
      </c>
      <c r="BX14" s="30">
        <v>859</v>
      </c>
      <c r="BY14" s="30">
        <v>2798</v>
      </c>
      <c r="BZ14" s="30">
        <v>3</v>
      </c>
      <c r="CA14" s="31">
        <v>5658</v>
      </c>
      <c r="CB14" s="30">
        <v>0</v>
      </c>
      <c r="CC14" s="30">
        <v>1227</v>
      </c>
      <c r="CD14" s="32">
        <v>559</v>
      </c>
      <c r="CE14" s="29">
        <v>0</v>
      </c>
      <c r="CF14" s="30">
        <v>112909</v>
      </c>
      <c r="CG14" s="30">
        <v>714</v>
      </c>
      <c r="CH14" s="34">
        <v>113623</v>
      </c>
      <c r="CI14" s="33">
        <v>444</v>
      </c>
      <c r="CJ14" s="30">
        <v>11</v>
      </c>
      <c r="CK14" s="31">
        <v>455</v>
      </c>
      <c r="CL14" s="30">
        <v>0</v>
      </c>
      <c r="CM14" s="30">
        <v>2184890</v>
      </c>
      <c r="CN14" s="30">
        <v>616771</v>
      </c>
      <c r="CO14" s="32">
        <v>1568119</v>
      </c>
      <c r="CP14" s="33">
        <v>94067</v>
      </c>
      <c r="CQ14" s="30">
        <v>681</v>
      </c>
      <c r="CR14" s="30">
        <v>920</v>
      </c>
      <c r="CS14" s="30">
        <v>360</v>
      </c>
      <c r="CT14" s="30">
        <v>2676</v>
      </c>
      <c r="CU14" s="30">
        <v>2</v>
      </c>
      <c r="CV14" s="31">
        <v>4639</v>
      </c>
      <c r="CW14" s="30">
        <v>0</v>
      </c>
      <c r="CX14" s="30">
        <v>959</v>
      </c>
      <c r="CY14" s="32">
        <v>289</v>
      </c>
      <c r="CZ14" s="29">
        <v>0</v>
      </c>
      <c r="DA14" s="30">
        <v>86864</v>
      </c>
      <c r="DB14" s="30">
        <v>1316</v>
      </c>
      <c r="DC14" s="34">
        <v>88180</v>
      </c>
      <c r="DD14" s="33">
        <v>377</v>
      </c>
      <c r="DE14" s="30">
        <v>4</v>
      </c>
      <c r="DF14" s="31">
        <v>381</v>
      </c>
      <c r="DG14" s="30">
        <v>0</v>
      </c>
      <c r="DH14" s="30">
        <v>2303495</v>
      </c>
      <c r="DI14" s="30">
        <v>523903</v>
      </c>
      <c r="DJ14" s="32">
        <v>1779592</v>
      </c>
      <c r="DK14" s="33">
        <v>106760</v>
      </c>
      <c r="DL14" s="30">
        <v>572</v>
      </c>
      <c r="DM14" s="30">
        <v>1091</v>
      </c>
      <c r="DN14" s="30">
        <v>0</v>
      </c>
      <c r="DO14" s="30">
        <v>3108</v>
      </c>
      <c r="DP14" s="30">
        <v>0</v>
      </c>
      <c r="DQ14" s="31">
        <v>4771</v>
      </c>
      <c r="DR14" s="30">
        <v>0</v>
      </c>
      <c r="DS14" s="30">
        <v>1388</v>
      </c>
      <c r="DT14" s="32">
        <v>887</v>
      </c>
      <c r="DU14" s="29">
        <v>0</v>
      </c>
      <c r="DV14" s="30">
        <v>99057</v>
      </c>
      <c r="DW14" s="30">
        <v>657</v>
      </c>
      <c r="DX14" s="34">
        <v>99714</v>
      </c>
      <c r="DY14" s="33">
        <v>190</v>
      </c>
      <c r="DZ14" s="30">
        <v>0</v>
      </c>
      <c r="EA14" s="31">
        <v>190</v>
      </c>
      <c r="EB14" s="30">
        <v>0</v>
      </c>
      <c r="EC14" s="30">
        <v>1451298</v>
      </c>
      <c r="ED14" s="30">
        <v>274085</v>
      </c>
      <c r="EE14" s="32">
        <v>1177213</v>
      </c>
      <c r="EF14" s="33">
        <v>70624</v>
      </c>
      <c r="EG14" s="30">
        <v>282</v>
      </c>
      <c r="EH14" s="30">
        <v>673</v>
      </c>
      <c r="EI14" s="30">
        <v>0</v>
      </c>
      <c r="EJ14" s="30">
        <v>2153</v>
      </c>
      <c r="EK14" s="30">
        <v>0</v>
      </c>
      <c r="EL14" s="31">
        <v>3108</v>
      </c>
      <c r="EM14" s="30">
        <v>0</v>
      </c>
      <c r="EN14" s="30">
        <v>544</v>
      </c>
      <c r="EO14" s="32">
        <v>471</v>
      </c>
      <c r="EP14" s="33">
        <v>0</v>
      </c>
      <c r="EQ14" s="30">
        <v>66501</v>
      </c>
      <c r="ER14" s="30">
        <v>0</v>
      </c>
      <c r="ES14" s="34">
        <v>66501</v>
      </c>
      <c r="ET14" s="33">
        <v>234</v>
      </c>
      <c r="EU14" s="30">
        <v>1</v>
      </c>
      <c r="EV14" s="31">
        <v>235</v>
      </c>
      <c r="EW14" s="30">
        <v>0</v>
      </c>
      <c r="EX14" s="30">
        <v>2328805</v>
      </c>
      <c r="EY14" s="30">
        <v>373900</v>
      </c>
      <c r="EZ14" s="32">
        <v>1954905</v>
      </c>
      <c r="FA14" s="33">
        <v>117283</v>
      </c>
      <c r="FB14" s="30">
        <v>352</v>
      </c>
      <c r="FC14" s="30">
        <v>1845</v>
      </c>
      <c r="FD14" s="30">
        <v>0</v>
      </c>
      <c r="FE14" s="30">
        <v>5607</v>
      </c>
      <c r="FF14" s="30">
        <v>0</v>
      </c>
      <c r="FG14" s="31">
        <v>7804</v>
      </c>
      <c r="FH14" s="30">
        <v>0</v>
      </c>
      <c r="FI14" s="30">
        <v>1060</v>
      </c>
      <c r="FJ14" s="32">
        <v>224</v>
      </c>
      <c r="FK14" s="29">
        <v>0</v>
      </c>
      <c r="FL14" s="30">
        <v>107642</v>
      </c>
      <c r="FM14" s="30">
        <v>553</v>
      </c>
      <c r="FN14" s="34">
        <v>108195</v>
      </c>
      <c r="FO14" s="33">
        <v>238</v>
      </c>
      <c r="FP14" s="30">
        <v>1</v>
      </c>
      <c r="FQ14" s="31">
        <v>239</v>
      </c>
      <c r="FR14" s="30">
        <v>0</v>
      </c>
      <c r="FS14" s="30">
        <v>3648709</v>
      </c>
      <c r="FT14" s="30">
        <v>400725</v>
      </c>
      <c r="FU14" s="32">
        <v>3247984</v>
      </c>
      <c r="FV14" s="33">
        <v>194868</v>
      </c>
      <c r="FW14" s="30">
        <v>355</v>
      </c>
      <c r="FX14" s="30">
        <v>3331</v>
      </c>
      <c r="FY14" s="30">
        <v>0</v>
      </c>
      <c r="FZ14" s="30">
        <v>10271</v>
      </c>
      <c r="GA14" s="30">
        <v>291</v>
      </c>
      <c r="GB14" s="31">
        <v>14248</v>
      </c>
      <c r="GC14" s="30">
        <v>0</v>
      </c>
      <c r="GD14" s="30">
        <v>836</v>
      </c>
      <c r="GE14" s="32">
        <v>820</v>
      </c>
      <c r="GF14" s="29">
        <v>0</v>
      </c>
      <c r="GG14" s="30">
        <v>178655</v>
      </c>
      <c r="GH14" s="30">
        <v>309</v>
      </c>
      <c r="GI14" s="34">
        <v>178964</v>
      </c>
      <c r="GJ14" s="33">
        <v>129</v>
      </c>
      <c r="GK14" s="30">
        <v>0</v>
      </c>
      <c r="GL14" s="31">
        <v>129</v>
      </c>
      <c r="GM14" s="30">
        <v>0</v>
      </c>
      <c r="GN14" s="30">
        <v>4062098</v>
      </c>
      <c r="GO14" s="30">
        <v>201226</v>
      </c>
      <c r="GP14" s="32">
        <v>3860872</v>
      </c>
      <c r="GQ14" s="33">
        <v>231647</v>
      </c>
      <c r="GR14" s="30">
        <v>44</v>
      </c>
      <c r="GS14" s="30">
        <v>5585</v>
      </c>
      <c r="GT14" s="30">
        <v>0</v>
      </c>
      <c r="GU14" s="30">
        <v>13649</v>
      </c>
      <c r="GV14" s="30">
        <v>40</v>
      </c>
      <c r="GW14" s="31">
        <v>19318</v>
      </c>
      <c r="GX14" s="30">
        <v>0</v>
      </c>
      <c r="GY14" s="30">
        <v>2517</v>
      </c>
      <c r="GZ14" s="32">
        <v>672</v>
      </c>
      <c r="HA14" s="29">
        <v>0</v>
      </c>
      <c r="HB14" s="30">
        <v>209140</v>
      </c>
      <c r="HC14" s="30">
        <v>0</v>
      </c>
      <c r="HD14" s="34">
        <v>209140</v>
      </c>
      <c r="HE14" s="33">
        <v>27</v>
      </c>
      <c r="HF14" s="30">
        <v>0</v>
      </c>
      <c r="HG14" s="31">
        <v>27</v>
      </c>
      <c r="HH14" s="30">
        <v>0</v>
      </c>
      <c r="HI14" s="30">
        <v>1884903</v>
      </c>
      <c r="HJ14" s="30">
        <v>42569</v>
      </c>
      <c r="HK14" s="32">
        <v>1842334</v>
      </c>
      <c r="HL14" s="33">
        <v>110538</v>
      </c>
      <c r="HM14" s="30">
        <v>0</v>
      </c>
      <c r="HN14" s="30">
        <v>1361</v>
      </c>
      <c r="HO14" s="30">
        <v>0</v>
      </c>
      <c r="HP14" s="30">
        <v>10416</v>
      </c>
      <c r="HQ14" s="30">
        <v>0</v>
      </c>
      <c r="HR14" s="31">
        <v>11777</v>
      </c>
      <c r="HS14" s="30">
        <v>0</v>
      </c>
      <c r="HT14" s="30">
        <v>2229</v>
      </c>
      <c r="HU14" s="32">
        <v>157</v>
      </c>
      <c r="HV14" s="29">
        <v>0</v>
      </c>
      <c r="HW14" s="30">
        <v>96375</v>
      </c>
      <c r="HX14" s="30">
        <v>0</v>
      </c>
      <c r="HY14" s="34">
        <v>96375</v>
      </c>
    </row>
    <row r="15" spans="1:233" s="16" customFormat="1" ht="12.6" customHeight="1" x14ac:dyDescent="0.15">
      <c r="A15" s="19">
        <v>3</v>
      </c>
      <c r="B15" s="20" t="s">
        <v>65</v>
      </c>
      <c r="C15" s="35">
        <v>190</v>
      </c>
      <c r="D15" s="36">
        <v>386</v>
      </c>
      <c r="E15" s="37">
        <v>576</v>
      </c>
      <c r="F15" s="36">
        <v>0</v>
      </c>
      <c r="G15" s="36">
        <v>489023</v>
      </c>
      <c r="H15" s="36">
        <v>459141</v>
      </c>
      <c r="I15" s="38">
        <v>29882</v>
      </c>
      <c r="J15" s="39">
        <v>1769</v>
      </c>
      <c r="K15" s="36">
        <v>722</v>
      </c>
      <c r="L15" s="36">
        <v>1</v>
      </c>
      <c r="M15" s="36">
        <v>0</v>
      </c>
      <c r="N15" s="36">
        <v>12</v>
      </c>
      <c r="O15" s="36">
        <v>0</v>
      </c>
      <c r="P15" s="37">
        <v>735</v>
      </c>
      <c r="Q15" s="36">
        <v>0</v>
      </c>
      <c r="R15" s="36">
        <v>1</v>
      </c>
      <c r="S15" s="38">
        <v>0</v>
      </c>
      <c r="T15" s="35">
        <v>0</v>
      </c>
      <c r="U15" s="36">
        <v>584</v>
      </c>
      <c r="V15" s="36">
        <v>449</v>
      </c>
      <c r="W15" s="40">
        <v>1033</v>
      </c>
      <c r="X15" s="39">
        <v>4728</v>
      </c>
      <c r="Y15" s="36">
        <v>240</v>
      </c>
      <c r="Z15" s="37">
        <v>4968</v>
      </c>
      <c r="AA15" s="36">
        <v>6</v>
      </c>
      <c r="AB15" s="36">
        <v>7084516</v>
      </c>
      <c r="AC15" s="36">
        <v>4499172</v>
      </c>
      <c r="AD15" s="38">
        <v>2585344</v>
      </c>
      <c r="AE15" s="39">
        <v>154920</v>
      </c>
      <c r="AF15" s="36">
        <v>11845</v>
      </c>
      <c r="AG15" s="36">
        <v>1270</v>
      </c>
      <c r="AH15" s="36">
        <v>224</v>
      </c>
      <c r="AI15" s="36">
        <v>1466</v>
      </c>
      <c r="AJ15" s="36">
        <v>25</v>
      </c>
      <c r="AK15" s="37">
        <v>14830</v>
      </c>
      <c r="AL15" s="36">
        <v>41</v>
      </c>
      <c r="AM15" s="36">
        <v>753</v>
      </c>
      <c r="AN15" s="38">
        <v>130</v>
      </c>
      <c r="AO15" s="35">
        <v>0</v>
      </c>
      <c r="AP15" s="36">
        <v>136741</v>
      </c>
      <c r="AQ15" s="36">
        <v>2425</v>
      </c>
      <c r="AR15" s="40">
        <v>139166</v>
      </c>
      <c r="AS15" s="39">
        <v>2918</v>
      </c>
      <c r="AT15" s="36">
        <v>68</v>
      </c>
      <c r="AU15" s="37">
        <v>2986</v>
      </c>
      <c r="AV15" s="36">
        <v>0</v>
      </c>
      <c r="AW15" s="36">
        <v>7548672</v>
      </c>
      <c r="AX15" s="36">
        <v>3246683</v>
      </c>
      <c r="AY15" s="38">
        <v>4301989</v>
      </c>
      <c r="AZ15" s="39">
        <v>257995</v>
      </c>
      <c r="BA15" s="36">
        <v>7407</v>
      </c>
      <c r="BB15" s="36">
        <v>2043</v>
      </c>
      <c r="BC15" s="36">
        <v>855</v>
      </c>
      <c r="BD15" s="36">
        <v>4783</v>
      </c>
      <c r="BE15" s="36">
        <v>95</v>
      </c>
      <c r="BF15" s="37">
        <v>15183</v>
      </c>
      <c r="BG15" s="36">
        <v>0</v>
      </c>
      <c r="BH15" s="36">
        <v>2023</v>
      </c>
      <c r="BI15" s="38">
        <v>437</v>
      </c>
      <c r="BJ15" s="35">
        <v>0</v>
      </c>
      <c r="BK15" s="36">
        <v>236842</v>
      </c>
      <c r="BL15" s="36">
        <v>3510</v>
      </c>
      <c r="BM15" s="40">
        <v>240352</v>
      </c>
      <c r="BN15" s="39">
        <v>1491</v>
      </c>
      <c r="BO15" s="36">
        <v>43</v>
      </c>
      <c r="BP15" s="37">
        <v>1534</v>
      </c>
      <c r="BQ15" s="36">
        <v>0</v>
      </c>
      <c r="BR15" s="36">
        <v>5745933</v>
      </c>
      <c r="BS15" s="36">
        <v>1964129</v>
      </c>
      <c r="BT15" s="38">
        <v>3781804</v>
      </c>
      <c r="BU15" s="39">
        <v>226843</v>
      </c>
      <c r="BV15" s="36">
        <v>2443</v>
      </c>
      <c r="BW15" s="36">
        <v>1996</v>
      </c>
      <c r="BX15" s="36">
        <v>1060</v>
      </c>
      <c r="BY15" s="36">
        <v>5107</v>
      </c>
      <c r="BZ15" s="36">
        <v>130</v>
      </c>
      <c r="CA15" s="37">
        <v>10736</v>
      </c>
      <c r="CB15" s="36">
        <v>0</v>
      </c>
      <c r="CC15" s="36">
        <v>2411</v>
      </c>
      <c r="CD15" s="38">
        <v>885</v>
      </c>
      <c r="CE15" s="35">
        <v>0</v>
      </c>
      <c r="CF15" s="36">
        <v>209470</v>
      </c>
      <c r="CG15" s="36">
        <v>3341</v>
      </c>
      <c r="CH15" s="40">
        <v>212811</v>
      </c>
      <c r="CI15" s="39">
        <v>879</v>
      </c>
      <c r="CJ15" s="36">
        <v>23</v>
      </c>
      <c r="CK15" s="37">
        <v>902</v>
      </c>
      <c r="CL15" s="36">
        <v>0</v>
      </c>
      <c r="CM15" s="36">
        <v>4365620</v>
      </c>
      <c r="CN15" s="36">
        <v>1248760</v>
      </c>
      <c r="CO15" s="38">
        <v>3116860</v>
      </c>
      <c r="CP15" s="39">
        <v>186974</v>
      </c>
      <c r="CQ15" s="36">
        <v>1346</v>
      </c>
      <c r="CR15" s="36">
        <v>1910</v>
      </c>
      <c r="CS15" s="36">
        <v>334</v>
      </c>
      <c r="CT15" s="36">
        <v>4923</v>
      </c>
      <c r="CU15" s="36">
        <v>94</v>
      </c>
      <c r="CV15" s="37">
        <v>8607</v>
      </c>
      <c r="CW15" s="36">
        <v>0</v>
      </c>
      <c r="CX15" s="36">
        <v>1487</v>
      </c>
      <c r="CY15" s="38">
        <v>391</v>
      </c>
      <c r="CZ15" s="35">
        <v>0</v>
      </c>
      <c r="DA15" s="36">
        <v>173982</v>
      </c>
      <c r="DB15" s="36">
        <v>2507</v>
      </c>
      <c r="DC15" s="40">
        <v>176489</v>
      </c>
      <c r="DD15" s="39">
        <v>819</v>
      </c>
      <c r="DE15" s="36">
        <v>9</v>
      </c>
      <c r="DF15" s="37">
        <v>828</v>
      </c>
      <c r="DG15" s="36">
        <v>0</v>
      </c>
      <c r="DH15" s="36">
        <v>5092852</v>
      </c>
      <c r="DI15" s="36">
        <v>1220174</v>
      </c>
      <c r="DJ15" s="38">
        <v>3872678</v>
      </c>
      <c r="DK15" s="39">
        <v>232326</v>
      </c>
      <c r="DL15" s="36">
        <v>1235</v>
      </c>
      <c r="DM15" s="36">
        <v>2379</v>
      </c>
      <c r="DN15" s="36">
        <v>0</v>
      </c>
      <c r="DO15" s="36">
        <v>7318</v>
      </c>
      <c r="DP15" s="36">
        <v>177</v>
      </c>
      <c r="DQ15" s="37">
        <v>11109</v>
      </c>
      <c r="DR15" s="36">
        <v>0</v>
      </c>
      <c r="DS15" s="36">
        <v>2682</v>
      </c>
      <c r="DT15" s="38">
        <v>1053</v>
      </c>
      <c r="DU15" s="35">
        <v>0</v>
      </c>
      <c r="DV15" s="36">
        <v>216035</v>
      </c>
      <c r="DW15" s="36">
        <v>1447</v>
      </c>
      <c r="DX15" s="40">
        <v>217482</v>
      </c>
      <c r="DY15" s="39">
        <v>566</v>
      </c>
      <c r="DZ15" s="36">
        <v>6</v>
      </c>
      <c r="EA15" s="37">
        <v>572</v>
      </c>
      <c r="EB15" s="36">
        <v>0</v>
      </c>
      <c r="EC15" s="36">
        <v>4397515</v>
      </c>
      <c r="ED15" s="36">
        <v>861691</v>
      </c>
      <c r="EE15" s="38">
        <v>3535824</v>
      </c>
      <c r="EF15" s="39">
        <v>212125</v>
      </c>
      <c r="EG15" s="36">
        <v>856</v>
      </c>
      <c r="EH15" s="36">
        <v>4694</v>
      </c>
      <c r="EI15" s="36">
        <v>0</v>
      </c>
      <c r="EJ15" s="36">
        <v>7708</v>
      </c>
      <c r="EK15" s="36">
        <v>138</v>
      </c>
      <c r="EL15" s="37">
        <v>13396</v>
      </c>
      <c r="EM15" s="36">
        <v>0</v>
      </c>
      <c r="EN15" s="36">
        <v>2977</v>
      </c>
      <c r="EO15" s="38">
        <v>526</v>
      </c>
      <c r="EP15" s="39">
        <v>0</v>
      </c>
      <c r="EQ15" s="36">
        <v>193960</v>
      </c>
      <c r="ER15" s="36">
        <v>1266</v>
      </c>
      <c r="ES15" s="40">
        <v>195226</v>
      </c>
      <c r="ET15" s="39">
        <v>613</v>
      </c>
      <c r="EU15" s="36">
        <v>0</v>
      </c>
      <c r="EV15" s="37">
        <v>613</v>
      </c>
      <c r="EW15" s="36">
        <v>0</v>
      </c>
      <c r="EX15" s="36">
        <v>6076736</v>
      </c>
      <c r="EY15" s="36">
        <v>985623</v>
      </c>
      <c r="EZ15" s="38">
        <v>5091113</v>
      </c>
      <c r="FA15" s="39">
        <v>305442</v>
      </c>
      <c r="FB15" s="36">
        <v>916</v>
      </c>
      <c r="FC15" s="36">
        <v>4211</v>
      </c>
      <c r="FD15" s="36">
        <v>0</v>
      </c>
      <c r="FE15" s="36">
        <v>12478</v>
      </c>
      <c r="FF15" s="36">
        <v>264</v>
      </c>
      <c r="FG15" s="37">
        <v>17869</v>
      </c>
      <c r="FH15" s="36">
        <v>0</v>
      </c>
      <c r="FI15" s="36">
        <v>2306</v>
      </c>
      <c r="FJ15" s="38">
        <v>1777</v>
      </c>
      <c r="FK15" s="35">
        <v>0</v>
      </c>
      <c r="FL15" s="36">
        <v>283490</v>
      </c>
      <c r="FM15" s="36">
        <v>0</v>
      </c>
      <c r="FN15" s="40">
        <v>283490</v>
      </c>
      <c r="FO15" s="39">
        <v>654</v>
      </c>
      <c r="FP15" s="36">
        <v>0</v>
      </c>
      <c r="FQ15" s="37">
        <v>654</v>
      </c>
      <c r="FR15" s="36">
        <v>0</v>
      </c>
      <c r="FS15" s="36">
        <v>10391511</v>
      </c>
      <c r="FT15" s="36">
        <v>1134465</v>
      </c>
      <c r="FU15" s="38">
        <v>9257046</v>
      </c>
      <c r="FV15" s="39">
        <v>555392</v>
      </c>
      <c r="FW15" s="36">
        <v>966</v>
      </c>
      <c r="FX15" s="36">
        <v>8568</v>
      </c>
      <c r="FY15" s="36">
        <v>0</v>
      </c>
      <c r="FZ15" s="36">
        <v>26849</v>
      </c>
      <c r="GA15" s="36">
        <v>458</v>
      </c>
      <c r="GB15" s="37">
        <v>36841</v>
      </c>
      <c r="GC15" s="36">
        <v>0</v>
      </c>
      <c r="GD15" s="36">
        <v>4124</v>
      </c>
      <c r="GE15" s="38">
        <v>3131</v>
      </c>
      <c r="GF15" s="35">
        <v>0</v>
      </c>
      <c r="GG15" s="36">
        <v>511296</v>
      </c>
      <c r="GH15" s="36">
        <v>0</v>
      </c>
      <c r="GI15" s="40">
        <v>511296</v>
      </c>
      <c r="GJ15" s="39">
        <v>324</v>
      </c>
      <c r="GK15" s="36">
        <v>0</v>
      </c>
      <c r="GL15" s="37">
        <v>324</v>
      </c>
      <c r="GM15" s="36">
        <v>0</v>
      </c>
      <c r="GN15" s="36">
        <v>10418866</v>
      </c>
      <c r="GO15" s="36">
        <v>541485</v>
      </c>
      <c r="GP15" s="38">
        <v>9877381</v>
      </c>
      <c r="GQ15" s="39">
        <v>592628</v>
      </c>
      <c r="GR15" s="36">
        <v>108</v>
      </c>
      <c r="GS15" s="36">
        <v>12357</v>
      </c>
      <c r="GT15" s="36">
        <v>0</v>
      </c>
      <c r="GU15" s="36">
        <v>32309</v>
      </c>
      <c r="GV15" s="36">
        <v>77</v>
      </c>
      <c r="GW15" s="37">
        <v>44851</v>
      </c>
      <c r="GX15" s="36">
        <v>0</v>
      </c>
      <c r="GY15" s="36">
        <v>1813</v>
      </c>
      <c r="GZ15" s="38">
        <v>7518</v>
      </c>
      <c r="HA15" s="35">
        <v>0</v>
      </c>
      <c r="HB15" s="36">
        <v>538446</v>
      </c>
      <c r="HC15" s="36">
        <v>0</v>
      </c>
      <c r="HD15" s="40">
        <v>538446</v>
      </c>
      <c r="HE15" s="39">
        <v>79</v>
      </c>
      <c r="HF15" s="36">
        <v>0</v>
      </c>
      <c r="HG15" s="37">
        <v>79</v>
      </c>
      <c r="HH15" s="36">
        <v>0</v>
      </c>
      <c r="HI15" s="36">
        <v>5470944</v>
      </c>
      <c r="HJ15" s="36">
        <v>133996</v>
      </c>
      <c r="HK15" s="38">
        <v>5336948</v>
      </c>
      <c r="HL15" s="39">
        <v>320213</v>
      </c>
      <c r="HM15" s="36">
        <v>0</v>
      </c>
      <c r="HN15" s="36">
        <v>11950</v>
      </c>
      <c r="HO15" s="36">
        <v>0</v>
      </c>
      <c r="HP15" s="36">
        <v>14278</v>
      </c>
      <c r="HQ15" s="36">
        <v>0</v>
      </c>
      <c r="HR15" s="37">
        <v>26228</v>
      </c>
      <c r="HS15" s="36">
        <v>0</v>
      </c>
      <c r="HT15" s="36">
        <v>3643</v>
      </c>
      <c r="HU15" s="38">
        <v>285</v>
      </c>
      <c r="HV15" s="35">
        <v>0</v>
      </c>
      <c r="HW15" s="36">
        <v>290057</v>
      </c>
      <c r="HX15" s="36">
        <v>0</v>
      </c>
      <c r="HY15" s="40">
        <v>290057</v>
      </c>
    </row>
    <row r="16" spans="1:233" s="16" customFormat="1" ht="12.6" customHeight="1" x14ac:dyDescent="0.15">
      <c r="A16" s="17">
        <v>4</v>
      </c>
      <c r="B16" s="18" t="s">
        <v>66</v>
      </c>
      <c r="C16" s="29">
        <v>531</v>
      </c>
      <c r="D16" s="30">
        <v>472</v>
      </c>
      <c r="E16" s="31">
        <v>1003</v>
      </c>
      <c r="F16" s="30">
        <v>1</v>
      </c>
      <c r="G16" s="30">
        <v>861500</v>
      </c>
      <c r="H16" s="30">
        <v>810016</v>
      </c>
      <c r="I16" s="32">
        <v>51484</v>
      </c>
      <c r="J16" s="33">
        <v>3047</v>
      </c>
      <c r="K16" s="30">
        <v>1245</v>
      </c>
      <c r="L16" s="30">
        <v>6</v>
      </c>
      <c r="M16" s="30">
        <v>0</v>
      </c>
      <c r="N16" s="30">
        <v>11</v>
      </c>
      <c r="O16" s="30">
        <v>0</v>
      </c>
      <c r="P16" s="31">
        <v>1262</v>
      </c>
      <c r="Q16" s="30">
        <v>0</v>
      </c>
      <c r="R16" s="30">
        <v>0</v>
      </c>
      <c r="S16" s="32">
        <v>0</v>
      </c>
      <c r="T16" s="29">
        <v>0</v>
      </c>
      <c r="U16" s="30">
        <v>1295</v>
      </c>
      <c r="V16" s="30">
        <v>490</v>
      </c>
      <c r="W16" s="34">
        <v>1785</v>
      </c>
      <c r="X16" s="33">
        <v>7852</v>
      </c>
      <c r="Y16" s="30">
        <v>234</v>
      </c>
      <c r="Z16" s="31">
        <v>8086</v>
      </c>
      <c r="AA16" s="30">
        <v>21</v>
      </c>
      <c r="AB16" s="30">
        <v>11608600</v>
      </c>
      <c r="AC16" s="30">
        <v>7396055</v>
      </c>
      <c r="AD16" s="32">
        <v>4212545</v>
      </c>
      <c r="AE16" s="33">
        <v>252432</v>
      </c>
      <c r="AF16" s="30">
        <v>20128</v>
      </c>
      <c r="AG16" s="30">
        <v>875</v>
      </c>
      <c r="AH16" s="30">
        <v>273</v>
      </c>
      <c r="AI16" s="30">
        <v>1880</v>
      </c>
      <c r="AJ16" s="30">
        <v>10</v>
      </c>
      <c r="AK16" s="31">
        <v>23166</v>
      </c>
      <c r="AL16" s="30">
        <v>103</v>
      </c>
      <c r="AM16" s="30">
        <v>900</v>
      </c>
      <c r="AN16" s="32">
        <v>150</v>
      </c>
      <c r="AO16" s="29">
        <v>0</v>
      </c>
      <c r="AP16" s="30">
        <v>225856</v>
      </c>
      <c r="AQ16" s="30">
        <v>2257</v>
      </c>
      <c r="AR16" s="34">
        <v>228113</v>
      </c>
      <c r="AS16" s="33">
        <v>4254</v>
      </c>
      <c r="AT16" s="30">
        <v>102</v>
      </c>
      <c r="AU16" s="31">
        <v>4356</v>
      </c>
      <c r="AV16" s="30">
        <v>0</v>
      </c>
      <c r="AW16" s="30">
        <v>10864103</v>
      </c>
      <c r="AX16" s="30">
        <v>4621763</v>
      </c>
      <c r="AY16" s="32">
        <v>6242340</v>
      </c>
      <c r="AZ16" s="33">
        <v>374359</v>
      </c>
      <c r="BA16" s="30">
        <v>10964</v>
      </c>
      <c r="BB16" s="30">
        <v>2173</v>
      </c>
      <c r="BC16" s="30">
        <v>962</v>
      </c>
      <c r="BD16" s="30">
        <v>5388</v>
      </c>
      <c r="BE16" s="30">
        <v>33</v>
      </c>
      <c r="BF16" s="31">
        <v>19520</v>
      </c>
      <c r="BG16" s="30">
        <v>0</v>
      </c>
      <c r="BH16" s="30">
        <v>2178</v>
      </c>
      <c r="BI16" s="32">
        <v>722</v>
      </c>
      <c r="BJ16" s="29">
        <v>0</v>
      </c>
      <c r="BK16" s="30">
        <v>347049</v>
      </c>
      <c r="BL16" s="30">
        <v>4890</v>
      </c>
      <c r="BM16" s="34">
        <v>351939</v>
      </c>
      <c r="BN16" s="33">
        <v>2004</v>
      </c>
      <c r="BO16" s="30">
        <v>53</v>
      </c>
      <c r="BP16" s="31">
        <v>2057</v>
      </c>
      <c r="BQ16" s="30">
        <v>0</v>
      </c>
      <c r="BR16" s="30">
        <v>7539332</v>
      </c>
      <c r="BS16" s="30">
        <v>2528416</v>
      </c>
      <c r="BT16" s="32">
        <v>5010916</v>
      </c>
      <c r="BU16" s="33">
        <v>300570</v>
      </c>
      <c r="BV16" s="30">
        <v>3268</v>
      </c>
      <c r="BW16" s="30">
        <v>1859</v>
      </c>
      <c r="BX16" s="30">
        <v>1050</v>
      </c>
      <c r="BY16" s="30">
        <v>6759</v>
      </c>
      <c r="BZ16" s="30">
        <v>4</v>
      </c>
      <c r="CA16" s="31">
        <v>12940</v>
      </c>
      <c r="CB16" s="30">
        <v>0</v>
      </c>
      <c r="CC16" s="30">
        <v>2362</v>
      </c>
      <c r="CD16" s="32">
        <v>413</v>
      </c>
      <c r="CE16" s="29">
        <v>0</v>
      </c>
      <c r="CF16" s="30">
        <v>280420</v>
      </c>
      <c r="CG16" s="30">
        <v>4435</v>
      </c>
      <c r="CH16" s="34">
        <v>284855</v>
      </c>
      <c r="CI16" s="33">
        <v>1117</v>
      </c>
      <c r="CJ16" s="30">
        <v>29</v>
      </c>
      <c r="CK16" s="31">
        <v>1146</v>
      </c>
      <c r="CL16" s="30">
        <v>0</v>
      </c>
      <c r="CM16" s="30">
        <v>5487958</v>
      </c>
      <c r="CN16" s="30">
        <v>1540216</v>
      </c>
      <c r="CO16" s="32">
        <v>3947742</v>
      </c>
      <c r="CP16" s="33">
        <v>236815</v>
      </c>
      <c r="CQ16" s="30">
        <v>1719</v>
      </c>
      <c r="CR16" s="30">
        <v>1842</v>
      </c>
      <c r="CS16" s="30">
        <v>418</v>
      </c>
      <c r="CT16" s="30">
        <v>6159</v>
      </c>
      <c r="CU16" s="30">
        <v>124</v>
      </c>
      <c r="CV16" s="31">
        <v>10262</v>
      </c>
      <c r="CW16" s="30">
        <v>0</v>
      </c>
      <c r="CX16" s="30">
        <v>1438</v>
      </c>
      <c r="CY16" s="32">
        <v>200</v>
      </c>
      <c r="CZ16" s="29">
        <v>0</v>
      </c>
      <c r="DA16" s="30">
        <v>221198</v>
      </c>
      <c r="DB16" s="30">
        <v>3717</v>
      </c>
      <c r="DC16" s="34">
        <v>224915</v>
      </c>
      <c r="DD16" s="33">
        <v>939</v>
      </c>
      <c r="DE16" s="30">
        <v>6</v>
      </c>
      <c r="DF16" s="31">
        <v>945</v>
      </c>
      <c r="DG16" s="30">
        <v>0</v>
      </c>
      <c r="DH16" s="30">
        <v>5810965</v>
      </c>
      <c r="DI16" s="30">
        <v>1397306</v>
      </c>
      <c r="DJ16" s="32">
        <v>4413659</v>
      </c>
      <c r="DK16" s="33">
        <v>264779</v>
      </c>
      <c r="DL16" s="30">
        <v>1417</v>
      </c>
      <c r="DM16" s="30">
        <v>2180</v>
      </c>
      <c r="DN16" s="30">
        <v>6</v>
      </c>
      <c r="DO16" s="30">
        <v>7505</v>
      </c>
      <c r="DP16" s="30">
        <v>16</v>
      </c>
      <c r="DQ16" s="31">
        <v>11124</v>
      </c>
      <c r="DR16" s="30">
        <v>0</v>
      </c>
      <c r="DS16" s="30">
        <v>1227</v>
      </c>
      <c r="DT16" s="32">
        <v>474</v>
      </c>
      <c r="DU16" s="29">
        <v>0</v>
      </c>
      <c r="DV16" s="30">
        <v>251112</v>
      </c>
      <c r="DW16" s="30">
        <v>842</v>
      </c>
      <c r="DX16" s="34">
        <v>251954</v>
      </c>
      <c r="DY16" s="33">
        <v>564</v>
      </c>
      <c r="DZ16" s="30">
        <v>2</v>
      </c>
      <c r="EA16" s="31">
        <v>566</v>
      </c>
      <c r="EB16" s="30">
        <v>0</v>
      </c>
      <c r="EC16" s="30">
        <v>4402084</v>
      </c>
      <c r="ED16" s="30">
        <v>900552</v>
      </c>
      <c r="EE16" s="32">
        <v>3501532</v>
      </c>
      <c r="EF16" s="33">
        <v>210068</v>
      </c>
      <c r="EG16" s="30">
        <v>849</v>
      </c>
      <c r="EH16" s="30">
        <v>1968</v>
      </c>
      <c r="EI16" s="30">
        <v>71</v>
      </c>
      <c r="EJ16" s="30">
        <v>7223</v>
      </c>
      <c r="EK16" s="30">
        <v>17</v>
      </c>
      <c r="EL16" s="31">
        <v>10128</v>
      </c>
      <c r="EM16" s="30">
        <v>0</v>
      </c>
      <c r="EN16" s="30">
        <v>1291</v>
      </c>
      <c r="EO16" s="32">
        <v>825</v>
      </c>
      <c r="EP16" s="33">
        <v>0</v>
      </c>
      <c r="EQ16" s="30">
        <v>197355</v>
      </c>
      <c r="ER16" s="30">
        <v>469</v>
      </c>
      <c r="ES16" s="34">
        <v>197824</v>
      </c>
      <c r="ET16" s="33">
        <v>600</v>
      </c>
      <c r="EU16" s="30">
        <v>1</v>
      </c>
      <c r="EV16" s="31">
        <v>601</v>
      </c>
      <c r="EW16" s="30">
        <v>0</v>
      </c>
      <c r="EX16" s="30">
        <v>5990536</v>
      </c>
      <c r="EY16" s="30">
        <v>992523</v>
      </c>
      <c r="EZ16" s="32">
        <v>4998013</v>
      </c>
      <c r="FA16" s="33">
        <v>299855</v>
      </c>
      <c r="FB16" s="30">
        <v>894</v>
      </c>
      <c r="FC16" s="30">
        <v>2384</v>
      </c>
      <c r="FD16" s="30">
        <v>0</v>
      </c>
      <c r="FE16" s="30">
        <v>9793</v>
      </c>
      <c r="FF16" s="30">
        <v>175</v>
      </c>
      <c r="FG16" s="31">
        <v>13246</v>
      </c>
      <c r="FH16" s="30">
        <v>0</v>
      </c>
      <c r="FI16" s="30">
        <v>1621</v>
      </c>
      <c r="FJ16" s="32">
        <v>808</v>
      </c>
      <c r="FK16" s="29">
        <v>0</v>
      </c>
      <c r="FL16" s="30">
        <v>283990</v>
      </c>
      <c r="FM16" s="30">
        <v>190</v>
      </c>
      <c r="FN16" s="34">
        <v>284180</v>
      </c>
      <c r="FO16" s="33">
        <v>617</v>
      </c>
      <c r="FP16" s="30">
        <v>0</v>
      </c>
      <c r="FQ16" s="31">
        <v>617</v>
      </c>
      <c r="FR16" s="30">
        <v>0</v>
      </c>
      <c r="FS16" s="30">
        <v>9486679</v>
      </c>
      <c r="FT16" s="30">
        <v>1060102</v>
      </c>
      <c r="FU16" s="32">
        <v>8426577</v>
      </c>
      <c r="FV16" s="33">
        <v>505564</v>
      </c>
      <c r="FW16" s="30">
        <v>921</v>
      </c>
      <c r="FX16" s="30">
        <v>6017</v>
      </c>
      <c r="FY16" s="30">
        <v>0</v>
      </c>
      <c r="FZ16" s="30">
        <v>23865</v>
      </c>
      <c r="GA16" s="30">
        <v>60</v>
      </c>
      <c r="GB16" s="31">
        <v>30863</v>
      </c>
      <c r="GC16" s="30">
        <v>0</v>
      </c>
      <c r="GD16" s="30">
        <v>1501</v>
      </c>
      <c r="GE16" s="32">
        <v>560</v>
      </c>
      <c r="GF16" s="29">
        <v>0</v>
      </c>
      <c r="GG16" s="30">
        <v>472640</v>
      </c>
      <c r="GH16" s="30">
        <v>0</v>
      </c>
      <c r="GI16" s="34">
        <v>472640</v>
      </c>
      <c r="GJ16" s="33">
        <v>254</v>
      </c>
      <c r="GK16" s="30">
        <v>0</v>
      </c>
      <c r="GL16" s="31">
        <v>254</v>
      </c>
      <c r="GM16" s="30">
        <v>0</v>
      </c>
      <c r="GN16" s="30">
        <v>7802597</v>
      </c>
      <c r="GO16" s="30">
        <v>400554</v>
      </c>
      <c r="GP16" s="32">
        <v>7402043</v>
      </c>
      <c r="GQ16" s="33">
        <v>444111</v>
      </c>
      <c r="GR16" s="30">
        <v>103</v>
      </c>
      <c r="GS16" s="30">
        <v>4602</v>
      </c>
      <c r="GT16" s="30">
        <v>0</v>
      </c>
      <c r="GU16" s="30">
        <v>18581</v>
      </c>
      <c r="GV16" s="30">
        <v>0</v>
      </c>
      <c r="GW16" s="31">
        <v>23286</v>
      </c>
      <c r="GX16" s="30">
        <v>0</v>
      </c>
      <c r="GY16" s="30">
        <v>458</v>
      </c>
      <c r="GZ16" s="32">
        <v>615</v>
      </c>
      <c r="HA16" s="29">
        <v>0</v>
      </c>
      <c r="HB16" s="30">
        <v>419752</v>
      </c>
      <c r="HC16" s="30">
        <v>0</v>
      </c>
      <c r="HD16" s="34">
        <v>419752</v>
      </c>
      <c r="HE16" s="33">
        <v>51</v>
      </c>
      <c r="HF16" s="30">
        <v>0</v>
      </c>
      <c r="HG16" s="31">
        <v>51</v>
      </c>
      <c r="HH16" s="30">
        <v>0</v>
      </c>
      <c r="HI16" s="30">
        <v>3610484</v>
      </c>
      <c r="HJ16" s="30">
        <v>97392</v>
      </c>
      <c r="HK16" s="32">
        <v>3513092</v>
      </c>
      <c r="HL16" s="33">
        <v>210784</v>
      </c>
      <c r="HM16" s="30">
        <v>0</v>
      </c>
      <c r="HN16" s="30">
        <v>2535</v>
      </c>
      <c r="HO16" s="30">
        <v>0</v>
      </c>
      <c r="HP16" s="30">
        <v>10546</v>
      </c>
      <c r="HQ16" s="30">
        <v>294</v>
      </c>
      <c r="HR16" s="31">
        <v>13375</v>
      </c>
      <c r="HS16" s="30">
        <v>0</v>
      </c>
      <c r="HT16" s="30">
        <v>3372</v>
      </c>
      <c r="HU16" s="32">
        <v>917</v>
      </c>
      <c r="HV16" s="29">
        <v>0</v>
      </c>
      <c r="HW16" s="30">
        <v>193120</v>
      </c>
      <c r="HX16" s="30">
        <v>0</v>
      </c>
      <c r="HY16" s="34">
        <v>193120</v>
      </c>
    </row>
    <row r="17" spans="1:233" s="16" customFormat="1" ht="12.6" customHeight="1" x14ac:dyDescent="0.15">
      <c r="A17" s="19">
        <v>5</v>
      </c>
      <c r="B17" s="20" t="s">
        <v>67</v>
      </c>
      <c r="C17" s="35">
        <v>225</v>
      </c>
      <c r="D17" s="36">
        <v>511</v>
      </c>
      <c r="E17" s="37">
        <v>736</v>
      </c>
      <c r="F17" s="36">
        <v>1</v>
      </c>
      <c r="G17" s="36">
        <v>623653</v>
      </c>
      <c r="H17" s="36">
        <v>586323</v>
      </c>
      <c r="I17" s="38">
        <v>37330</v>
      </c>
      <c r="J17" s="39">
        <v>2209</v>
      </c>
      <c r="K17" s="36">
        <v>905</v>
      </c>
      <c r="L17" s="36">
        <v>1</v>
      </c>
      <c r="M17" s="36">
        <v>2</v>
      </c>
      <c r="N17" s="36">
        <v>11</v>
      </c>
      <c r="O17" s="36">
        <v>1</v>
      </c>
      <c r="P17" s="37">
        <v>920</v>
      </c>
      <c r="Q17" s="36">
        <v>1</v>
      </c>
      <c r="R17" s="36">
        <v>2</v>
      </c>
      <c r="S17" s="38">
        <v>0</v>
      </c>
      <c r="T17" s="35">
        <v>0</v>
      </c>
      <c r="U17" s="36">
        <v>671</v>
      </c>
      <c r="V17" s="36">
        <v>615</v>
      </c>
      <c r="W17" s="40">
        <v>1286</v>
      </c>
      <c r="X17" s="39">
        <v>5860</v>
      </c>
      <c r="Y17" s="36">
        <v>277</v>
      </c>
      <c r="Z17" s="37">
        <v>6137</v>
      </c>
      <c r="AA17" s="36">
        <v>8</v>
      </c>
      <c r="AB17" s="36">
        <v>8788849</v>
      </c>
      <c r="AC17" s="36">
        <v>5539867</v>
      </c>
      <c r="AD17" s="38">
        <v>3248982</v>
      </c>
      <c r="AE17" s="39">
        <v>194689</v>
      </c>
      <c r="AF17" s="36">
        <v>14834</v>
      </c>
      <c r="AG17" s="36">
        <v>873</v>
      </c>
      <c r="AH17" s="36">
        <v>291</v>
      </c>
      <c r="AI17" s="36">
        <v>1517</v>
      </c>
      <c r="AJ17" s="36">
        <v>5</v>
      </c>
      <c r="AK17" s="37">
        <v>17520</v>
      </c>
      <c r="AL17" s="36">
        <v>46</v>
      </c>
      <c r="AM17" s="36">
        <v>803</v>
      </c>
      <c r="AN17" s="38">
        <v>126</v>
      </c>
      <c r="AO17" s="35">
        <v>0</v>
      </c>
      <c r="AP17" s="36">
        <v>173389</v>
      </c>
      <c r="AQ17" s="36">
        <v>2805</v>
      </c>
      <c r="AR17" s="40">
        <v>176194</v>
      </c>
      <c r="AS17" s="39">
        <v>3229</v>
      </c>
      <c r="AT17" s="36">
        <v>62</v>
      </c>
      <c r="AU17" s="37">
        <v>3291</v>
      </c>
      <c r="AV17" s="36">
        <v>0</v>
      </c>
      <c r="AW17" s="36">
        <v>8047400</v>
      </c>
      <c r="AX17" s="36">
        <v>3397446</v>
      </c>
      <c r="AY17" s="38">
        <v>4649954</v>
      </c>
      <c r="AZ17" s="39">
        <v>278863</v>
      </c>
      <c r="BA17" s="36">
        <v>8008</v>
      </c>
      <c r="BB17" s="36">
        <v>1067</v>
      </c>
      <c r="BC17" s="36">
        <v>731</v>
      </c>
      <c r="BD17" s="36">
        <v>3492</v>
      </c>
      <c r="BE17" s="36">
        <v>33</v>
      </c>
      <c r="BF17" s="37">
        <v>13331</v>
      </c>
      <c r="BG17" s="36">
        <v>0</v>
      </c>
      <c r="BH17" s="36">
        <v>1429</v>
      </c>
      <c r="BI17" s="38">
        <v>475</v>
      </c>
      <c r="BJ17" s="35">
        <v>0</v>
      </c>
      <c r="BK17" s="36">
        <v>260783</v>
      </c>
      <c r="BL17" s="36">
        <v>2845</v>
      </c>
      <c r="BM17" s="40">
        <v>263628</v>
      </c>
      <c r="BN17" s="39">
        <v>1342</v>
      </c>
      <c r="BO17" s="36">
        <v>47</v>
      </c>
      <c r="BP17" s="37">
        <v>1389</v>
      </c>
      <c r="BQ17" s="36">
        <v>0</v>
      </c>
      <c r="BR17" s="36">
        <v>5120509</v>
      </c>
      <c r="BS17" s="36">
        <v>1722293</v>
      </c>
      <c r="BT17" s="38">
        <v>3398216</v>
      </c>
      <c r="BU17" s="39">
        <v>203837</v>
      </c>
      <c r="BV17" s="36">
        <v>2214</v>
      </c>
      <c r="BW17" s="36">
        <v>1856</v>
      </c>
      <c r="BX17" s="36">
        <v>591</v>
      </c>
      <c r="BY17" s="36">
        <v>4252</v>
      </c>
      <c r="BZ17" s="36">
        <v>5</v>
      </c>
      <c r="CA17" s="37">
        <v>8918</v>
      </c>
      <c r="CB17" s="36">
        <v>0</v>
      </c>
      <c r="CC17" s="36">
        <v>1832</v>
      </c>
      <c r="CD17" s="38">
        <v>229</v>
      </c>
      <c r="CE17" s="35">
        <v>0</v>
      </c>
      <c r="CF17" s="36">
        <v>189042</v>
      </c>
      <c r="CG17" s="36">
        <v>3816</v>
      </c>
      <c r="CH17" s="40">
        <v>192858</v>
      </c>
      <c r="CI17" s="39">
        <v>776</v>
      </c>
      <c r="CJ17" s="36">
        <v>12</v>
      </c>
      <c r="CK17" s="37">
        <v>788</v>
      </c>
      <c r="CL17" s="36">
        <v>0</v>
      </c>
      <c r="CM17" s="36">
        <v>3783998</v>
      </c>
      <c r="CN17" s="36">
        <v>1067613</v>
      </c>
      <c r="CO17" s="38">
        <v>2716385</v>
      </c>
      <c r="CP17" s="39">
        <v>162948</v>
      </c>
      <c r="CQ17" s="36">
        <v>1180</v>
      </c>
      <c r="CR17" s="36">
        <v>1079</v>
      </c>
      <c r="CS17" s="36">
        <v>281</v>
      </c>
      <c r="CT17" s="36">
        <v>3814</v>
      </c>
      <c r="CU17" s="36">
        <v>10</v>
      </c>
      <c r="CV17" s="37">
        <v>6364</v>
      </c>
      <c r="CW17" s="36">
        <v>0</v>
      </c>
      <c r="CX17" s="36">
        <v>1457</v>
      </c>
      <c r="CY17" s="38">
        <v>500</v>
      </c>
      <c r="CZ17" s="35">
        <v>0</v>
      </c>
      <c r="DA17" s="36">
        <v>153218</v>
      </c>
      <c r="DB17" s="36">
        <v>1409</v>
      </c>
      <c r="DC17" s="40">
        <v>154627</v>
      </c>
      <c r="DD17" s="39">
        <v>670</v>
      </c>
      <c r="DE17" s="36">
        <v>3</v>
      </c>
      <c r="DF17" s="37">
        <v>673</v>
      </c>
      <c r="DG17" s="36">
        <v>0</v>
      </c>
      <c r="DH17" s="36">
        <v>4121409</v>
      </c>
      <c r="DI17" s="36">
        <v>971507</v>
      </c>
      <c r="DJ17" s="38">
        <v>3149902</v>
      </c>
      <c r="DK17" s="39">
        <v>188964</v>
      </c>
      <c r="DL17" s="36">
        <v>1008</v>
      </c>
      <c r="DM17" s="36">
        <v>1601</v>
      </c>
      <c r="DN17" s="36">
        <v>0</v>
      </c>
      <c r="DO17" s="36">
        <v>6586</v>
      </c>
      <c r="DP17" s="36">
        <v>1</v>
      </c>
      <c r="DQ17" s="37">
        <v>9196</v>
      </c>
      <c r="DR17" s="36">
        <v>0</v>
      </c>
      <c r="DS17" s="36">
        <v>1699</v>
      </c>
      <c r="DT17" s="38">
        <v>289</v>
      </c>
      <c r="DU17" s="35">
        <v>0</v>
      </c>
      <c r="DV17" s="36">
        <v>177658</v>
      </c>
      <c r="DW17" s="36">
        <v>122</v>
      </c>
      <c r="DX17" s="40">
        <v>177780</v>
      </c>
      <c r="DY17" s="39">
        <v>323</v>
      </c>
      <c r="DZ17" s="36">
        <v>0</v>
      </c>
      <c r="EA17" s="37">
        <v>323</v>
      </c>
      <c r="EB17" s="36">
        <v>0</v>
      </c>
      <c r="EC17" s="36">
        <v>2516088</v>
      </c>
      <c r="ED17" s="36">
        <v>512656</v>
      </c>
      <c r="EE17" s="38">
        <v>2003432</v>
      </c>
      <c r="EF17" s="39">
        <v>120191</v>
      </c>
      <c r="EG17" s="36">
        <v>483</v>
      </c>
      <c r="EH17" s="36">
        <v>1087</v>
      </c>
      <c r="EI17" s="36">
        <v>0</v>
      </c>
      <c r="EJ17" s="36">
        <v>3939</v>
      </c>
      <c r="EK17" s="36">
        <v>70</v>
      </c>
      <c r="EL17" s="37">
        <v>5579</v>
      </c>
      <c r="EM17" s="36">
        <v>0</v>
      </c>
      <c r="EN17" s="36">
        <v>740</v>
      </c>
      <c r="EO17" s="38">
        <v>122</v>
      </c>
      <c r="EP17" s="39">
        <v>0</v>
      </c>
      <c r="EQ17" s="36">
        <v>113750</v>
      </c>
      <c r="ER17" s="36">
        <v>0</v>
      </c>
      <c r="ES17" s="40">
        <v>113750</v>
      </c>
      <c r="ET17" s="39">
        <v>388</v>
      </c>
      <c r="EU17" s="36">
        <v>0</v>
      </c>
      <c r="EV17" s="37">
        <v>388</v>
      </c>
      <c r="EW17" s="36">
        <v>0</v>
      </c>
      <c r="EX17" s="36">
        <v>3822031</v>
      </c>
      <c r="EY17" s="36">
        <v>616587</v>
      </c>
      <c r="EZ17" s="38">
        <v>3205444</v>
      </c>
      <c r="FA17" s="39">
        <v>192310</v>
      </c>
      <c r="FB17" s="36">
        <v>582</v>
      </c>
      <c r="FC17" s="36">
        <v>1887</v>
      </c>
      <c r="FD17" s="36">
        <v>0</v>
      </c>
      <c r="FE17" s="36">
        <v>9364</v>
      </c>
      <c r="FF17" s="36">
        <v>0</v>
      </c>
      <c r="FG17" s="37">
        <v>11833</v>
      </c>
      <c r="FH17" s="36">
        <v>0</v>
      </c>
      <c r="FI17" s="36">
        <v>1350</v>
      </c>
      <c r="FJ17" s="38">
        <v>625</v>
      </c>
      <c r="FK17" s="35">
        <v>0</v>
      </c>
      <c r="FL17" s="36">
        <v>178502</v>
      </c>
      <c r="FM17" s="36">
        <v>0</v>
      </c>
      <c r="FN17" s="40">
        <v>178502</v>
      </c>
      <c r="FO17" s="39">
        <v>404</v>
      </c>
      <c r="FP17" s="36">
        <v>0</v>
      </c>
      <c r="FQ17" s="37">
        <v>404</v>
      </c>
      <c r="FR17" s="36">
        <v>0</v>
      </c>
      <c r="FS17" s="36">
        <v>6108578</v>
      </c>
      <c r="FT17" s="36">
        <v>667285</v>
      </c>
      <c r="FU17" s="38">
        <v>5441293</v>
      </c>
      <c r="FV17" s="39">
        <v>326460</v>
      </c>
      <c r="FW17" s="36">
        <v>603</v>
      </c>
      <c r="FX17" s="36">
        <v>4732</v>
      </c>
      <c r="FY17" s="36">
        <v>0</v>
      </c>
      <c r="FZ17" s="36">
        <v>13225</v>
      </c>
      <c r="GA17" s="36">
        <v>206</v>
      </c>
      <c r="GB17" s="37">
        <v>18766</v>
      </c>
      <c r="GC17" s="36">
        <v>0</v>
      </c>
      <c r="GD17" s="36">
        <v>1439</v>
      </c>
      <c r="GE17" s="38">
        <v>670</v>
      </c>
      <c r="GF17" s="35">
        <v>0</v>
      </c>
      <c r="GG17" s="36">
        <v>305585</v>
      </c>
      <c r="GH17" s="36">
        <v>0</v>
      </c>
      <c r="GI17" s="40">
        <v>305585</v>
      </c>
      <c r="GJ17" s="39">
        <v>135</v>
      </c>
      <c r="GK17" s="36">
        <v>0</v>
      </c>
      <c r="GL17" s="37">
        <v>135</v>
      </c>
      <c r="GM17" s="36">
        <v>0</v>
      </c>
      <c r="GN17" s="36">
        <v>4380978</v>
      </c>
      <c r="GO17" s="36">
        <v>215665</v>
      </c>
      <c r="GP17" s="38">
        <v>4165313</v>
      </c>
      <c r="GQ17" s="39">
        <v>249914</v>
      </c>
      <c r="GR17" s="36">
        <v>41</v>
      </c>
      <c r="GS17" s="36">
        <v>4259</v>
      </c>
      <c r="GT17" s="36">
        <v>0</v>
      </c>
      <c r="GU17" s="36">
        <v>12549</v>
      </c>
      <c r="GV17" s="36">
        <v>23</v>
      </c>
      <c r="GW17" s="37">
        <v>16872</v>
      </c>
      <c r="GX17" s="36">
        <v>0</v>
      </c>
      <c r="GY17" s="36">
        <v>2226</v>
      </c>
      <c r="GZ17" s="38">
        <v>17</v>
      </c>
      <c r="HA17" s="35">
        <v>0</v>
      </c>
      <c r="HB17" s="36">
        <v>230799</v>
      </c>
      <c r="HC17" s="36">
        <v>0</v>
      </c>
      <c r="HD17" s="40">
        <v>230799</v>
      </c>
      <c r="HE17" s="39">
        <v>28</v>
      </c>
      <c r="HF17" s="36">
        <v>0</v>
      </c>
      <c r="HG17" s="37">
        <v>28</v>
      </c>
      <c r="HH17" s="36">
        <v>0</v>
      </c>
      <c r="HI17" s="36">
        <v>1945644</v>
      </c>
      <c r="HJ17" s="36">
        <v>54619</v>
      </c>
      <c r="HK17" s="38">
        <v>1891025</v>
      </c>
      <c r="HL17" s="39">
        <v>113459</v>
      </c>
      <c r="HM17" s="36">
        <v>0</v>
      </c>
      <c r="HN17" s="36">
        <v>1805</v>
      </c>
      <c r="HO17" s="36">
        <v>0</v>
      </c>
      <c r="HP17" s="36">
        <v>6535</v>
      </c>
      <c r="HQ17" s="36">
        <v>1026</v>
      </c>
      <c r="HR17" s="37">
        <v>9366</v>
      </c>
      <c r="HS17" s="36">
        <v>0</v>
      </c>
      <c r="HT17" s="36">
        <v>32</v>
      </c>
      <c r="HU17" s="38">
        <v>38</v>
      </c>
      <c r="HV17" s="35">
        <v>0</v>
      </c>
      <c r="HW17" s="36">
        <v>104023</v>
      </c>
      <c r="HX17" s="36">
        <v>0</v>
      </c>
      <c r="HY17" s="40">
        <v>104023</v>
      </c>
    </row>
    <row r="18" spans="1:233" s="16" customFormat="1" ht="12.6" customHeight="1" x14ac:dyDescent="0.15">
      <c r="A18" s="17">
        <v>6</v>
      </c>
      <c r="B18" s="18" t="s">
        <v>68</v>
      </c>
      <c r="C18" s="29">
        <v>236</v>
      </c>
      <c r="D18" s="30">
        <v>483</v>
      </c>
      <c r="E18" s="31">
        <v>719</v>
      </c>
      <c r="F18" s="30">
        <v>2</v>
      </c>
      <c r="G18" s="30">
        <v>605939</v>
      </c>
      <c r="H18" s="30">
        <v>568544</v>
      </c>
      <c r="I18" s="32">
        <v>37395</v>
      </c>
      <c r="J18" s="33">
        <v>2214</v>
      </c>
      <c r="K18" s="30">
        <v>886</v>
      </c>
      <c r="L18" s="30">
        <v>2</v>
      </c>
      <c r="M18" s="30">
        <v>0</v>
      </c>
      <c r="N18" s="30">
        <v>6</v>
      </c>
      <c r="O18" s="30">
        <v>0</v>
      </c>
      <c r="P18" s="31">
        <v>894</v>
      </c>
      <c r="Q18" s="30">
        <v>2</v>
      </c>
      <c r="R18" s="30">
        <v>2</v>
      </c>
      <c r="S18" s="32">
        <v>0</v>
      </c>
      <c r="T18" s="29">
        <v>0</v>
      </c>
      <c r="U18" s="30">
        <v>733</v>
      </c>
      <c r="V18" s="30">
        <v>583</v>
      </c>
      <c r="W18" s="34">
        <v>1316</v>
      </c>
      <c r="X18" s="33">
        <v>4815</v>
      </c>
      <c r="Y18" s="30">
        <v>234</v>
      </c>
      <c r="Z18" s="31">
        <v>5049</v>
      </c>
      <c r="AA18" s="30">
        <v>7</v>
      </c>
      <c r="AB18" s="30">
        <v>7080395</v>
      </c>
      <c r="AC18" s="30">
        <v>4550558</v>
      </c>
      <c r="AD18" s="32">
        <v>2529837</v>
      </c>
      <c r="AE18" s="33">
        <v>151581</v>
      </c>
      <c r="AF18" s="30">
        <v>11920</v>
      </c>
      <c r="AG18" s="30">
        <v>488</v>
      </c>
      <c r="AH18" s="30">
        <v>349</v>
      </c>
      <c r="AI18" s="30">
        <v>1121</v>
      </c>
      <c r="AJ18" s="30">
        <v>8</v>
      </c>
      <c r="AK18" s="31">
        <v>13886</v>
      </c>
      <c r="AL18" s="30">
        <v>38</v>
      </c>
      <c r="AM18" s="30">
        <v>526</v>
      </c>
      <c r="AN18" s="32">
        <v>100</v>
      </c>
      <c r="AO18" s="29">
        <v>91</v>
      </c>
      <c r="AP18" s="30">
        <v>134431</v>
      </c>
      <c r="AQ18" s="30">
        <v>2509</v>
      </c>
      <c r="AR18" s="34">
        <v>136940</v>
      </c>
      <c r="AS18" s="33">
        <v>2295</v>
      </c>
      <c r="AT18" s="30">
        <v>46</v>
      </c>
      <c r="AU18" s="31">
        <v>2341</v>
      </c>
      <c r="AV18" s="30">
        <v>0</v>
      </c>
      <c r="AW18" s="30">
        <v>5820388</v>
      </c>
      <c r="AX18" s="30">
        <v>2483192</v>
      </c>
      <c r="AY18" s="32">
        <v>3337196</v>
      </c>
      <c r="AZ18" s="33">
        <v>200135</v>
      </c>
      <c r="BA18" s="30">
        <v>5485</v>
      </c>
      <c r="BB18" s="30">
        <v>856</v>
      </c>
      <c r="BC18" s="30">
        <v>437</v>
      </c>
      <c r="BD18" s="30">
        <v>2696</v>
      </c>
      <c r="BE18" s="30">
        <v>24</v>
      </c>
      <c r="BF18" s="31">
        <v>9498</v>
      </c>
      <c r="BG18" s="30">
        <v>0</v>
      </c>
      <c r="BH18" s="30">
        <v>1180</v>
      </c>
      <c r="BI18" s="32">
        <v>322</v>
      </c>
      <c r="BJ18" s="29">
        <v>103</v>
      </c>
      <c r="BK18" s="30">
        <v>186768</v>
      </c>
      <c r="BL18" s="30">
        <v>2264</v>
      </c>
      <c r="BM18" s="34">
        <v>189032</v>
      </c>
      <c r="BN18" s="33">
        <v>999</v>
      </c>
      <c r="BO18" s="30">
        <v>30</v>
      </c>
      <c r="BP18" s="31">
        <v>1029</v>
      </c>
      <c r="BQ18" s="30">
        <v>0</v>
      </c>
      <c r="BR18" s="30">
        <v>3819476</v>
      </c>
      <c r="BS18" s="30">
        <v>1280717</v>
      </c>
      <c r="BT18" s="32">
        <v>2538759</v>
      </c>
      <c r="BU18" s="33">
        <v>152284</v>
      </c>
      <c r="BV18" s="30">
        <v>1616</v>
      </c>
      <c r="BW18" s="30">
        <v>1041</v>
      </c>
      <c r="BX18" s="30">
        <v>555</v>
      </c>
      <c r="BY18" s="30">
        <v>3517</v>
      </c>
      <c r="BZ18" s="30">
        <v>31</v>
      </c>
      <c r="CA18" s="31">
        <v>6760</v>
      </c>
      <c r="CB18" s="30">
        <v>0</v>
      </c>
      <c r="CC18" s="30">
        <v>955</v>
      </c>
      <c r="CD18" s="32">
        <v>255</v>
      </c>
      <c r="CE18" s="29">
        <v>0</v>
      </c>
      <c r="CF18" s="30">
        <v>141645</v>
      </c>
      <c r="CG18" s="30">
        <v>2669</v>
      </c>
      <c r="CH18" s="34">
        <v>144314</v>
      </c>
      <c r="CI18" s="33">
        <v>619</v>
      </c>
      <c r="CJ18" s="30">
        <v>8</v>
      </c>
      <c r="CK18" s="31">
        <v>627</v>
      </c>
      <c r="CL18" s="30">
        <v>0</v>
      </c>
      <c r="CM18" s="30">
        <v>3063955</v>
      </c>
      <c r="CN18" s="30">
        <v>887027</v>
      </c>
      <c r="CO18" s="32">
        <v>2176928</v>
      </c>
      <c r="CP18" s="33">
        <v>130589</v>
      </c>
      <c r="CQ18" s="30">
        <v>941</v>
      </c>
      <c r="CR18" s="30">
        <v>559</v>
      </c>
      <c r="CS18" s="30">
        <v>197</v>
      </c>
      <c r="CT18" s="30">
        <v>3055</v>
      </c>
      <c r="CU18" s="30">
        <v>1</v>
      </c>
      <c r="CV18" s="31">
        <v>4753</v>
      </c>
      <c r="CW18" s="30">
        <v>0</v>
      </c>
      <c r="CX18" s="30">
        <v>726</v>
      </c>
      <c r="CY18" s="32">
        <v>59</v>
      </c>
      <c r="CZ18" s="29">
        <v>0</v>
      </c>
      <c r="DA18" s="30">
        <v>124215</v>
      </c>
      <c r="DB18" s="30">
        <v>836</v>
      </c>
      <c r="DC18" s="34">
        <v>125051</v>
      </c>
      <c r="DD18" s="33">
        <v>592</v>
      </c>
      <c r="DE18" s="30">
        <v>2</v>
      </c>
      <c r="DF18" s="31">
        <v>594</v>
      </c>
      <c r="DG18" s="30">
        <v>0</v>
      </c>
      <c r="DH18" s="30">
        <v>3657266</v>
      </c>
      <c r="DI18" s="30">
        <v>886139</v>
      </c>
      <c r="DJ18" s="32">
        <v>2771127</v>
      </c>
      <c r="DK18" s="33">
        <v>166243</v>
      </c>
      <c r="DL18" s="30">
        <v>891</v>
      </c>
      <c r="DM18" s="30">
        <v>724</v>
      </c>
      <c r="DN18" s="30">
        <v>0</v>
      </c>
      <c r="DO18" s="30">
        <v>5239</v>
      </c>
      <c r="DP18" s="30">
        <v>1</v>
      </c>
      <c r="DQ18" s="31">
        <v>6855</v>
      </c>
      <c r="DR18" s="30">
        <v>0</v>
      </c>
      <c r="DS18" s="30">
        <v>1060</v>
      </c>
      <c r="DT18" s="32">
        <v>337</v>
      </c>
      <c r="DU18" s="29">
        <v>0</v>
      </c>
      <c r="DV18" s="30">
        <v>157542</v>
      </c>
      <c r="DW18" s="30">
        <v>449</v>
      </c>
      <c r="DX18" s="34">
        <v>157991</v>
      </c>
      <c r="DY18" s="33">
        <v>300</v>
      </c>
      <c r="DZ18" s="30">
        <v>0</v>
      </c>
      <c r="EA18" s="31">
        <v>300</v>
      </c>
      <c r="EB18" s="30">
        <v>0</v>
      </c>
      <c r="EC18" s="30">
        <v>2299395</v>
      </c>
      <c r="ED18" s="30">
        <v>443674</v>
      </c>
      <c r="EE18" s="32">
        <v>1855721</v>
      </c>
      <c r="EF18" s="33">
        <v>111330</v>
      </c>
      <c r="EG18" s="30">
        <v>450</v>
      </c>
      <c r="EH18" s="30">
        <v>1148</v>
      </c>
      <c r="EI18" s="30">
        <v>0</v>
      </c>
      <c r="EJ18" s="30">
        <v>3491</v>
      </c>
      <c r="EK18" s="30">
        <v>97</v>
      </c>
      <c r="EL18" s="31">
        <v>5186</v>
      </c>
      <c r="EM18" s="30">
        <v>0</v>
      </c>
      <c r="EN18" s="30">
        <v>686</v>
      </c>
      <c r="EO18" s="32">
        <v>63</v>
      </c>
      <c r="EP18" s="33">
        <v>0</v>
      </c>
      <c r="EQ18" s="30">
        <v>105395</v>
      </c>
      <c r="ER18" s="30">
        <v>0</v>
      </c>
      <c r="ES18" s="34">
        <v>105395</v>
      </c>
      <c r="ET18" s="33">
        <v>333</v>
      </c>
      <c r="EU18" s="30">
        <v>0</v>
      </c>
      <c r="EV18" s="31">
        <v>333</v>
      </c>
      <c r="EW18" s="30">
        <v>0</v>
      </c>
      <c r="EX18" s="30">
        <v>3281603</v>
      </c>
      <c r="EY18" s="30">
        <v>516292</v>
      </c>
      <c r="EZ18" s="32">
        <v>2765311</v>
      </c>
      <c r="FA18" s="33">
        <v>165904</v>
      </c>
      <c r="FB18" s="30">
        <v>498</v>
      </c>
      <c r="FC18" s="30">
        <v>1105</v>
      </c>
      <c r="FD18" s="30">
        <v>0</v>
      </c>
      <c r="FE18" s="30">
        <v>5422</v>
      </c>
      <c r="FF18" s="30">
        <v>0</v>
      </c>
      <c r="FG18" s="31">
        <v>7025</v>
      </c>
      <c r="FH18" s="30">
        <v>0</v>
      </c>
      <c r="FI18" s="30">
        <v>624</v>
      </c>
      <c r="FJ18" s="32">
        <v>277</v>
      </c>
      <c r="FK18" s="29">
        <v>0</v>
      </c>
      <c r="FL18" s="30">
        <v>157978</v>
      </c>
      <c r="FM18" s="30">
        <v>0</v>
      </c>
      <c r="FN18" s="34">
        <v>157978</v>
      </c>
      <c r="FO18" s="33">
        <v>330</v>
      </c>
      <c r="FP18" s="30">
        <v>0</v>
      </c>
      <c r="FQ18" s="31">
        <v>330</v>
      </c>
      <c r="FR18" s="30">
        <v>0</v>
      </c>
      <c r="FS18" s="30">
        <v>5069984</v>
      </c>
      <c r="FT18" s="30">
        <v>578739</v>
      </c>
      <c r="FU18" s="32">
        <v>4491245</v>
      </c>
      <c r="FV18" s="33">
        <v>269459</v>
      </c>
      <c r="FW18" s="30">
        <v>491</v>
      </c>
      <c r="FX18" s="30">
        <v>2910</v>
      </c>
      <c r="FY18" s="30">
        <v>0</v>
      </c>
      <c r="FZ18" s="30">
        <v>12655</v>
      </c>
      <c r="GA18" s="30">
        <v>0</v>
      </c>
      <c r="GB18" s="31">
        <v>16056</v>
      </c>
      <c r="GC18" s="30">
        <v>0</v>
      </c>
      <c r="GD18" s="30">
        <v>616</v>
      </c>
      <c r="GE18" s="32">
        <v>734</v>
      </c>
      <c r="GF18" s="29">
        <v>0</v>
      </c>
      <c r="GG18" s="30">
        <v>252053</v>
      </c>
      <c r="GH18" s="30">
        <v>0</v>
      </c>
      <c r="GI18" s="34">
        <v>252053</v>
      </c>
      <c r="GJ18" s="33">
        <v>89</v>
      </c>
      <c r="GK18" s="30">
        <v>0</v>
      </c>
      <c r="GL18" s="31">
        <v>89</v>
      </c>
      <c r="GM18" s="30">
        <v>0</v>
      </c>
      <c r="GN18" s="30">
        <v>2688214</v>
      </c>
      <c r="GO18" s="30">
        <v>151902</v>
      </c>
      <c r="GP18" s="32">
        <v>2536312</v>
      </c>
      <c r="GQ18" s="33">
        <v>152173</v>
      </c>
      <c r="GR18" s="30">
        <v>32</v>
      </c>
      <c r="GS18" s="30">
        <v>2134</v>
      </c>
      <c r="GT18" s="30">
        <v>0</v>
      </c>
      <c r="GU18" s="30">
        <v>8973</v>
      </c>
      <c r="GV18" s="30">
        <v>0</v>
      </c>
      <c r="GW18" s="31">
        <v>11139</v>
      </c>
      <c r="GX18" s="30">
        <v>0</v>
      </c>
      <c r="GY18" s="30">
        <v>177</v>
      </c>
      <c r="GZ18" s="32">
        <v>19</v>
      </c>
      <c r="HA18" s="29">
        <v>0</v>
      </c>
      <c r="HB18" s="30">
        <v>140838</v>
      </c>
      <c r="HC18" s="30">
        <v>0</v>
      </c>
      <c r="HD18" s="34">
        <v>140838</v>
      </c>
      <c r="HE18" s="33">
        <v>16</v>
      </c>
      <c r="HF18" s="30">
        <v>0</v>
      </c>
      <c r="HG18" s="31">
        <v>16</v>
      </c>
      <c r="HH18" s="30">
        <v>0</v>
      </c>
      <c r="HI18" s="30">
        <v>1044537</v>
      </c>
      <c r="HJ18" s="30">
        <v>29034</v>
      </c>
      <c r="HK18" s="32">
        <v>1015503</v>
      </c>
      <c r="HL18" s="33">
        <v>60929</v>
      </c>
      <c r="HM18" s="30">
        <v>0</v>
      </c>
      <c r="HN18" s="30">
        <v>2697</v>
      </c>
      <c r="HO18" s="30">
        <v>0</v>
      </c>
      <c r="HP18" s="30">
        <v>4276</v>
      </c>
      <c r="HQ18" s="30">
        <v>0</v>
      </c>
      <c r="HR18" s="31">
        <v>6973</v>
      </c>
      <c r="HS18" s="30">
        <v>0</v>
      </c>
      <c r="HT18" s="30">
        <v>0</v>
      </c>
      <c r="HU18" s="32">
        <v>0</v>
      </c>
      <c r="HV18" s="29">
        <v>0</v>
      </c>
      <c r="HW18" s="30">
        <v>53956</v>
      </c>
      <c r="HX18" s="30">
        <v>0</v>
      </c>
      <c r="HY18" s="34">
        <v>53956</v>
      </c>
    </row>
    <row r="19" spans="1:233" s="16" customFormat="1" ht="12.6" customHeight="1" x14ac:dyDescent="0.15">
      <c r="A19" s="19">
        <v>7</v>
      </c>
      <c r="B19" s="20" t="s">
        <v>69</v>
      </c>
      <c r="C19" s="35">
        <v>326</v>
      </c>
      <c r="D19" s="36">
        <v>648</v>
      </c>
      <c r="E19" s="37">
        <v>974</v>
      </c>
      <c r="F19" s="36">
        <v>4</v>
      </c>
      <c r="G19" s="36">
        <v>775894</v>
      </c>
      <c r="H19" s="36">
        <v>724465</v>
      </c>
      <c r="I19" s="38">
        <v>51429</v>
      </c>
      <c r="J19" s="39">
        <v>3045</v>
      </c>
      <c r="K19" s="36">
        <v>1233</v>
      </c>
      <c r="L19" s="36">
        <v>3</v>
      </c>
      <c r="M19" s="36">
        <v>0</v>
      </c>
      <c r="N19" s="36">
        <v>11</v>
      </c>
      <c r="O19" s="36">
        <v>0</v>
      </c>
      <c r="P19" s="37">
        <v>1247</v>
      </c>
      <c r="Q19" s="36">
        <v>3</v>
      </c>
      <c r="R19" s="36">
        <v>2</v>
      </c>
      <c r="S19" s="38">
        <v>0</v>
      </c>
      <c r="T19" s="35">
        <v>0</v>
      </c>
      <c r="U19" s="36">
        <v>1001</v>
      </c>
      <c r="V19" s="36">
        <v>792</v>
      </c>
      <c r="W19" s="40">
        <v>1793</v>
      </c>
      <c r="X19" s="39">
        <v>6977</v>
      </c>
      <c r="Y19" s="36">
        <v>260</v>
      </c>
      <c r="Z19" s="37">
        <v>7237</v>
      </c>
      <c r="AA19" s="36">
        <v>18</v>
      </c>
      <c r="AB19" s="36">
        <v>9777706</v>
      </c>
      <c r="AC19" s="36">
        <v>6268319</v>
      </c>
      <c r="AD19" s="38">
        <v>3509387</v>
      </c>
      <c r="AE19" s="39">
        <v>210270</v>
      </c>
      <c r="AF19" s="36">
        <v>17105</v>
      </c>
      <c r="AG19" s="36">
        <v>345</v>
      </c>
      <c r="AH19" s="36">
        <v>255</v>
      </c>
      <c r="AI19" s="36">
        <v>1138</v>
      </c>
      <c r="AJ19" s="36">
        <v>3</v>
      </c>
      <c r="AK19" s="37">
        <v>18846</v>
      </c>
      <c r="AL19" s="36">
        <v>92</v>
      </c>
      <c r="AM19" s="36">
        <v>415</v>
      </c>
      <c r="AN19" s="38">
        <v>68</v>
      </c>
      <c r="AO19" s="35">
        <v>0</v>
      </c>
      <c r="AP19" s="36">
        <v>189000</v>
      </c>
      <c r="AQ19" s="36">
        <v>1849</v>
      </c>
      <c r="AR19" s="40">
        <v>190849</v>
      </c>
      <c r="AS19" s="39">
        <v>2562</v>
      </c>
      <c r="AT19" s="36">
        <v>40</v>
      </c>
      <c r="AU19" s="37">
        <v>2602</v>
      </c>
      <c r="AV19" s="36">
        <v>0</v>
      </c>
      <c r="AW19" s="36">
        <v>6392351</v>
      </c>
      <c r="AX19" s="36">
        <v>2734074</v>
      </c>
      <c r="AY19" s="38">
        <v>3658277</v>
      </c>
      <c r="AZ19" s="39">
        <v>219390</v>
      </c>
      <c r="BA19" s="36">
        <v>6270</v>
      </c>
      <c r="BB19" s="36">
        <v>741</v>
      </c>
      <c r="BC19" s="36">
        <v>430</v>
      </c>
      <c r="BD19" s="36">
        <v>2618</v>
      </c>
      <c r="BE19" s="36">
        <v>0</v>
      </c>
      <c r="BF19" s="37">
        <v>10059</v>
      </c>
      <c r="BG19" s="36">
        <v>0</v>
      </c>
      <c r="BH19" s="36">
        <v>1075</v>
      </c>
      <c r="BI19" s="38">
        <v>111</v>
      </c>
      <c r="BJ19" s="35">
        <v>0</v>
      </c>
      <c r="BK19" s="36">
        <v>206159</v>
      </c>
      <c r="BL19" s="36">
        <v>1986</v>
      </c>
      <c r="BM19" s="40">
        <v>208145</v>
      </c>
      <c r="BN19" s="39">
        <v>1031</v>
      </c>
      <c r="BO19" s="36">
        <v>25</v>
      </c>
      <c r="BP19" s="37">
        <v>1056</v>
      </c>
      <c r="BQ19" s="36">
        <v>0</v>
      </c>
      <c r="BR19" s="36">
        <v>3871588</v>
      </c>
      <c r="BS19" s="36">
        <v>1297173</v>
      </c>
      <c r="BT19" s="38">
        <v>2574415</v>
      </c>
      <c r="BU19" s="39">
        <v>154421</v>
      </c>
      <c r="BV19" s="36">
        <v>1694</v>
      </c>
      <c r="BW19" s="36">
        <v>877</v>
      </c>
      <c r="BX19" s="36">
        <v>554</v>
      </c>
      <c r="BY19" s="36">
        <v>3091</v>
      </c>
      <c r="BZ19" s="36">
        <v>10</v>
      </c>
      <c r="CA19" s="37">
        <v>6226</v>
      </c>
      <c r="CB19" s="36">
        <v>0</v>
      </c>
      <c r="CC19" s="36">
        <v>816</v>
      </c>
      <c r="CD19" s="38">
        <v>412</v>
      </c>
      <c r="CE19" s="35">
        <v>0</v>
      </c>
      <c r="CF19" s="36">
        <v>144641</v>
      </c>
      <c r="CG19" s="36">
        <v>2326</v>
      </c>
      <c r="CH19" s="40">
        <v>146967</v>
      </c>
      <c r="CI19" s="39">
        <v>533</v>
      </c>
      <c r="CJ19" s="36">
        <v>12</v>
      </c>
      <c r="CK19" s="37">
        <v>545</v>
      </c>
      <c r="CL19" s="36">
        <v>0</v>
      </c>
      <c r="CM19" s="36">
        <v>2620618</v>
      </c>
      <c r="CN19" s="36">
        <v>739062</v>
      </c>
      <c r="CO19" s="38">
        <v>1881556</v>
      </c>
      <c r="CP19" s="39">
        <v>112870</v>
      </c>
      <c r="CQ19" s="36">
        <v>817</v>
      </c>
      <c r="CR19" s="36">
        <v>633</v>
      </c>
      <c r="CS19" s="36">
        <v>175</v>
      </c>
      <c r="CT19" s="36">
        <v>3063</v>
      </c>
      <c r="CU19" s="36">
        <v>0</v>
      </c>
      <c r="CV19" s="37">
        <v>4688</v>
      </c>
      <c r="CW19" s="36">
        <v>0</v>
      </c>
      <c r="CX19" s="36">
        <v>607</v>
      </c>
      <c r="CY19" s="38">
        <v>86</v>
      </c>
      <c r="CZ19" s="35">
        <v>0</v>
      </c>
      <c r="DA19" s="36">
        <v>105968</v>
      </c>
      <c r="DB19" s="36">
        <v>1521</v>
      </c>
      <c r="DC19" s="40">
        <v>107489</v>
      </c>
      <c r="DD19" s="39">
        <v>522</v>
      </c>
      <c r="DE19" s="36">
        <v>2</v>
      </c>
      <c r="DF19" s="37">
        <v>524</v>
      </c>
      <c r="DG19" s="36">
        <v>0</v>
      </c>
      <c r="DH19" s="36">
        <v>3207345</v>
      </c>
      <c r="DI19" s="36">
        <v>749852</v>
      </c>
      <c r="DJ19" s="38">
        <v>2457493</v>
      </c>
      <c r="DK19" s="39">
        <v>147428</v>
      </c>
      <c r="DL19" s="36">
        <v>786</v>
      </c>
      <c r="DM19" s="36">
        <v>813</v>
      </c>
      <c r="DN19" s="36">
        <v>0</v>
      </c>
      <c r="DO19" s="36">
        <v>4335</v>
      </c>
      <c r="DP19" s="36">
        <v>0</v>
      </c>
      <c r="DQ19" s="37">
        <v>5934</v>
      </c>
      <c r="DR19" s="36">
        <v>0</v>
      </c>
      <c r="DS19" s="36">
        <v>432</v>
      </c>
      <c r="DT19" s="38">
        <v>47</v>
      </c>
      <c r="DU19" s="35">
        <v>0</v>
      </c>
      <c r="DV19" s="36">
        <v>140622</v>
      </c>
      <c r="DW19" s="36">
        <v>393</v>
      </c>
      <c r="DX19" s="40">
        <v>141015</v>
      </c>
      <c r="DY19" s="39">
        <v>309</v>
      </c>
      <c r="DZ19" s="36">
        <v>0</v>
      </c>
      <c r="EA19" s="37">
        <v>309</v>
      </c>
      <c r="EB19" s="36">
        <v>0</v>
      </c>
      <c r="EC19" s="36">
        <v>2418304</v>
      </c>
      <c r="ED19" s="36">
        <v>499050</v>
      </c>
      <c r="EE19" s="38">
        <v>1919254</v>
      </c>
      <c r="EF19" s="39">
        <v>115141</v>
      </c>
      <c r="EG19" s="36">
        <v>463</v>
      </c>
      <c r="EH19" s="36">
        <v>866</v>
      </c>
      <c r="EI19" s="36">
        <v>0</v>
      </c>
      <c r="EJ19" s="36">
        <v>4518</v>
      </c>
      <c r="EK19" s="36">
        <v>0</v>
      </c>
      <c r="EL19" s="37">
        <v>5847</v>
      </c>
      <c r="EM19" s="36">
        <v>0</v>
      </c>
      <c r="EN19" s="36">
        <v>419</v>
      </c>
      <c r="EO19" s="38">
        <v>138</v>
      </c>
      <c r="EP19" s="39">
        <v>0</v>
      </c>
      <c r="EQ19" s="36">
        <v>108737</v>
      </c>
      <c r="ER19" s="36">
        <v>0</v>
      </c>
      <c r="ES19" s="40">
        <v>108737</v>
      </c>
      <c r="ET19" s="39">
        <v>276</v>
      </c>
      <c r="EU19" s="36">
        <v>0</v>
      </c>
      <c r="EV19" s="37">
        <v>276</v>
      </c>
      <c r="EW19" s="36">
        <v>0</v>
      </c>
      <c r="EX19" s="36">
        <v>2722796</v>
      </c>
      <c r="EY19" s="36">
        <v>433755</v>
      </c>
      <c r="EZ19" s="38">
        <v>2289041</v>
      </c>
      <c r="FA19" s="39">
        <v>137330</v>
      </c>
      <c r="FB19" s="36">
        <v>413</v>
      </c>
      <c r="FC19" s="36">
        <v>550</v>
      </c>
      <c r="FD19" s="36">
        <v>29</v>
      </c>
      <c r="FE19" s="36">
        <v>5840</v>
      </c>
      <c r="FF19" s="36">
        <v>0</v>
      </c>
      <c r="FG19" s="37">
        <v>6832</v>
      </c>
      <c r="FH19" s="36">
        <v>0</v>
      </c>
      <c r="FI19" s="36">
        <v>316</v>
      </c>
      <c r="FJ19" s="38">
        <v>213</v>
      </c>
      <c r="FK19" s="35">
        <v>0</v>
      </c>
      <c r="FL19" s="36">
        <v>129969</v>
      </c>
      <c r="FM19" s="36">
        <v>0</v>
      </c>
      <c r="FN19" s="40">
        <v>129969</v>
      </c>
      <c r="FO19" s="39">
        <v>270</v>
      </c>
      <c r="FP19" s="36">
        <v>0</v>
      </c>
      <c r="FQ19" s="37">
        <v>270</v>
      </c>
      <c r="FR19" s="36">
        <v>0</v>
      </c>
      <c r="FS19" s="36">
        <v>4055232</v>
      </c>
      <c r="FT19" s="36">
        <v>476726</v>
      </c>
      <c r="FU19" s="38">
        <v>3578506</v>
      </c>
      <c r="FV19" s="39">
        <v>214699</v>
      </c>
      <c r="FW19" s="36">
        <v>402</v>
      </c>
      <c r="FX19" s="36">
        <v>2610</v>
      </c>
      <c r="FY19" s="36">
        <v>0</v>
      </c>
      <c r="FZ19" s="36">
        <v>10206</v>
      </c>
      <c r="GA19" s="36">
        <v>0</v>
      </c>
      <c r="GB19" s="37">
        <v>13218</v>
      </c>
      <c r="GC19" s="36">
        <v>0</v>
      </c>
      <c r="GD19" s="36">
        <v>547</v>
      </c>
      <c r="GE19" s="38">
        <v>870</v>
      </c>
      <c r="GF19" s="35">
        <v>0</v>
      </c>
      <c r="GG19" s="36">
        <v>200064</v>
      </c>
      <c r="GH19" s="36">
        <v>0</v>
      </c>
      <c r="GI19" s="40">
        <v>200064</v>
      </c>
      <c r="GJ19" s="39">
        <v>68</v>
      </c>
      <c r="GK19" s="36">
        <v>0</v>
      </c>
      <c r="GL19" s="37">
        <v>68</v>
      </c>
      <c r="GM19" s="36">
        <v>0</v>
      </c>
      <c r="GN19" s="36">
        <v>1947348</v>
      </c>
      <c r="GO19" s="36">
        <v>100446</v>
      </c>
      <c r="GP19" s="38">
        <v>1846902</v>
      </c>
      <c r="GQ19" s="39">
        <v>110811</v>
      </c>
      <c r="GR19" s="36">
        <v>40</v>
      </c>
      <c r="GS19" s="36">
        <v>2805</v>
      </c>
      <c r="GT19" s="36">
        <v>0</v>
      </c>
      <c r="GU19" s="36">
        <v>6651</v>
      </c>
      <c r="GV19" s="36">
        <v>0</v>
      </c>
      <c r="GW19" s="37">
        <v>9496</v>
      </c>
      <c r="GX19" s="36">
        <v>0</v>
      </c>
      <c r="GY19" s="36">
        <v>185</v>
      </c>
      <c r="GZ19" s="38">
        <v>118</v>
      </c>
      <c r="HA19" s="35">
        <v>0</v>
      </c>
      <c r="HB19" s="36">
        <v>101012</v>
      </c>
      <c r="HC19" s="36">
        <v>0</v>
      </c>
      <c r="HD19" s="40">
        <v>101012</v>
      </c>
      <c r="HE19" s="39">
        <v>9</v>
      </c>
      <c r="HF19" s="36">
        <v>0</v>
      </c>
      <c r="HG19" s="37">
        <v>9</v>
      </c>
      <c r="HH19" s="36">
        <v>0</v>
      </c>
      <c r="HI19" s="36">
        <v>620989</v>
      </c>
      <c r="HJ19" s="36">
        <v>19514</v>
      </c>
      <c r="HK19" s="38">
        <v>601475</v>
      </c>
      <c r="HL19" s="39">
        <v>36088</v>
      </c>
      <c r="HM19" s="36">
        <v>0</v>
      </c>
      <c r="HN19" s="36">
        <v>1093</v>
      </c>
      <c r="HO19" s="36">
        <v>0</v>
      </c>
      <c r="HP19" s="36">
        <v>1561</v>
      </c>
      <c r="HQ19" s="36">
        <v>0</v>
      </c>
      <c r="HR19" s="37">
        <v>2654</v>
      </c>
      <c r="HS19" s="36">
        <v>0</v>
      </c>
      <c r="HT19" s="36">
        <v>0</v>
      </c>
      <c r="HU19" s="38">
        <v>2</v>
      </c>
      <c r="HV19" s="35">
        <v>0</v>
      </c>
      <c r="HW19" s="36">
        <v>33432</v>
      </c>
      <c r="HX19" s="36">
        <v>0</v>
      </c>
      <c r="HY19" s="40">
        <v>33432</v>
      </c>
    </row>
    <row r="20" spans="1:233" s="16" customFormat="1" ht="12.6" customHeight="1" x14ac:dyDescent="0.15">
      <c r="A20" s="17">
        <v>8</v>
      </c>
      <c r="B20" s="18" t="s">
        <v>70</v>
      </c>
      <c r="C20" s="29">
        <v>566</v>
      </c>
      <c r="D20" s="30">
        <v>1274</v>
      </c>
      <c r="E20" s="31">
        <v>1840</v>
      </c>
      <c r="F20" s="30">
        <v>3</v>
      </c>
      <c r="G20" s="30">
        <v>1555452</v>
      </c>
      <c r="H20" s="30">
        <v>1459352</v>
      </c>
      <c r="I20" s="32">
        <v>96100</v>
      </c>
      <c r="J20" s="33">
        <v>5687</v>
      </c>
      <c r="K20" s="30">
        <v>2342</v>
      </c>
      <c r="L20" s="30">
        <v>2</v>
      </c>
      <c r="M20" s="30">
        <v>0</v>
      </c>
      <c r="N20" s="30">
        <v>10</v>
      </c>
      <c r="O20" s="30">
        <v>0</v>
      </c>
      <c r="P20" s="31">
        <v>2354</v>
      </c>
      <c r="Q20" s="30">
        <v>2</v>
      </c>
      <c r="R20" s="30">
        <v>2</v>
      </c>
      <c r="S20" s="32">
        <v>0</v>
      </c>
      <c r="T20" s="29">
        <v>3</v>
      </c>
      <c r="U20" s="30">
        <v>1745</v>
      </c>
      <c r="V20" s="30">
        <v>1581</v>
      </c>
      <c r="W20" s="34">
        <v>3326</v>
      </c>
      <c r="X20" s="33">
        <v>14773</v>
      </c>
      <c r="Y20" s="30">
        <v>576</v>
      </c>
      <c r="Z20" s="31">
        <v>15349</v>
      </c>
      <c r="AA20" s="30">
        <v>72</v>
      </c>
      <c r="AB20" s="30">
        <v>21068031</v>
      </c>
      <c r="AC20" s="30">
        <v>13380435</v>
      </c>
      <c r="AD20" s="32">
        <v>7687596</v>
      </c>
      <c r="AE20" s="33">
        <v>460621</v>
      </c>
      <c r="AF20" s="30">
        <v>38860</v>
      </c>
      <c r="AG20" s="30">
        <v>1029</v>
      </c>
      <c r="AH20" s="30">
        <v>460</v>
      </c>
      <c r="AI20" s="30">
        <v>2302</v>
      </c>
      <c r="AJ20" s="30">
        <v>18</v>
      </c>
      <c r="AK20" s="31">
        <v>42669</v>
      </c>
      <c r="AL20" s="30">
        <v>321</v>
      </c>
      <c r="AM20" s="30">
        <v>1223</v>
      </c>
      <c r="AN20" s="32">
        <v>291</v>
      </c>
      <c r="AO20" s="29">
        <v>97</v>
      </c>
      <c r="AP20" s="30">
        <v>411638</v>
      </c>
      <c r="AQ20" s="30">
        <v>4382</v>
      </c>
      <c r="AR20" s="34">
        <v>416020</v>
      </c>
      <c r="AS20" s="33">
        <v>5544</v>
      </c>
      <c r="AT20" s="30">
        <v>96</v>
      </c>
      <c r="AU20" s="31">
        <v>5640</v>
      </c>
      <c r="AV20" s="30">
        <v>1</v>
      </c>
      <c r="AW20" s="30">
        <v>13677292</v>
      </c>
      <c r="AX20" s="30">
        <v>5806493</v>
      </c>
      <c r="AY20" s="32">
        <v>7870799</v>
      </c>
      <c r="AZ20" s="33">
        <v>472018</v>
      </c>
      <c r="BA20" s="30">
        <v>14346</v>
      </c>
      <c r="BB20" s="30">
        <v>1557</v>
      </c>
      <c r="BC20" s="30">
        <v>1301</v>
      </c>
      <c r="BD20" s="30">
        <v>5672</v>
      </c>
      <c r="BE20" s="30">
        <v>17</v>
      </c>
      <c r="BF20" s="31">
        <v>22893</v>
      </c>
      <c r="BG20" s="30">
        <v>8</v>
      </c>
      <c r="BH20" s="30">
        <v>1984</v>
      </c>
      <c r="BI20" s="32">
        <v>594</v>
      </c>
      <c r="BJ20" s="29">
        <v>0</v>
      </c>
      <c r="BK20" s="30">
        <v>441635</v>
      </c>
      <c r="BL20" s="30">
        <v>4904</v>
      </c>
      <c r="BM20" s="34">
        <v>446539</v>
      </c>
      <c r="BN20" s="33">
        <v>1981</v>
      </c>
      <c r="BO20" s="30">
        <v>41</v>
      </c>
      <c r="BP20" s="31">
        <v>2022</v>
      </c>
      <c r="BQ20" s="30">
        <v>0</v>
      </c>
      <c r="BR20" s="30">
        <v>7375695</v>
      </c>
      <c r="BS20" s="30">
        <v>2472334</v>
      </c>
      <c r="BT20" s="32">
        <v>4903361</v>
      </c>
      <c r="BU20" s="33">
        <v>294115</v>
      </c>
      <c r="BV20" s="30">
        <v>3298</v>
      </c>
      <c r="BW20" s="30">
        <v>1464</v>
      </c>
      <c r="BX20" s="30">
        <v>752</v>
      </c>
      <c r="BY20" s="30">
        <v>6128</v>
      </c>
      <c r="BZ20" s="30">
        <v>41</v>
      </c>
      <c r="CA20" s="31">
        <v>11683</v>
      </c>
      <c r="CB20" s="30">
        <v>0</v>
      </c>
      <c r="CC20" s="30">
        <v>1806</v>
      </c>
      <c r="CD20" s="32">
        <v>1018</v>
      </c>
      <c r="CE20" s="29">
        <v>0</v>
      </c>
      <c r="CF20" s="30">
        <v>276025</v>
      </c>
      <c r="CG20" s="30">
        <v>3583</v>
      </c>
      <c r="CH20" s="34">
        <v>279608</v>
      </c>
      <c r="CI20" s="33">
        <v>934</v>
      </c>
      <c r="CJ20" s="30">
        <v>25</v>
      </c>
      <c r="CK20" s="31">
        <v>959</v>
      </c>
      <c r="CL20" s="30">
        <v>0</v>
      </c>
      <c r="CM20" s="30">
        <v>4592812</v>
      </c>
      <c r="CN20" s="30">
        <v>1291534</v>
      </c>
      <c r="CO20" s="32">
        <v>3301278</v>
      </c>
      <c r="CP20" s="33">
        <v>198035</v>
      </c>
      <c r="CQ20" s="30">
        <v>1436</v>
      </c>
      <c r="CR20" s="30">
        <v>1343</v>
      </c>
      <c r="CS20" s="30">
        <v>541</v>
      </c>
      <c r="CT20" s="30">
        <v>5046</v>
      </c>
      <c r="CU20" s="30">
        <v>45</v>
      </c>
      <c r="CV20" s="31">
        <v>8411</v>
      </c>
      <c r="CW20" s="30">
        <v>0</v>
      </c>
      <c r="CX20" s="30">
        <v>1994</v>
      </c>
      <c r="CY20" s="32">
        <v>416</v>
      </c>
      <c r="CZ20" s="29">
        <v>0</v>
      </c>
      <c r="DA20" s="30">
        <v>183927</v>
      </c>
      <c r="DB20" s="30">
        <v>3287</v>
      </c>
      <c r="DC20" s="34">
        <v>187214</v>
      </c>
      <c r="DD20" s="33">
        <v>701</v>
      </c>
      <c r="DE20" s="30">
        <v>8</v>
      </c>
      <c r="DF20" s="31">
        <v>709</v>
      </c>
      <c r="DG20" s="30">
        <v>0</v>
      </c>
      <c r="DH20" s="30">
        <v>4344155</v>
      </c>
      <c r="DI20" s="30">
        <v>1039159</v>
      </c>
      <c r="DJ20" s="32">
        <v>3304996</v>
      </c>
      <c r="DK20" s="33">
        <v>198270</v>
      </c>
      <c r="DL20" s="30">
        <v>1064</v>
      </c>
      <c r="DM20" s="30">
        <v>1907</v>
      </c>
      <c r="DN20" s="30">
        <v>0</v>
      </c>
      <c r="DO20" s="30">
        <v>6512</v>
      </c>
      <c r="DP20" s="30">
        <v>40</v>
      </c>
      <c r="DQ20" s="31">
        <v>9523</v>
      </c>
      <c r="DR20" s="30">
        <v>0</v>
      </c>
      <c r="DS20" s="30">
        <v>2075</v>
      </c>
      <c r="DT20" s="32">
        <v>501</v>
      </c>
      <c r="DU20" s="29">
        <v>0</v>
      </c>
      <c r="DV20" s="30">
        <v>184963</v>
      </c>
      <c r="DW20" s="30">
        <v>1208</v>
      </c>
      <c r="DX20" s="34">
        <v>186171</v>
      </c>
      <c r="DY20" s="33">
        <v>398</v>
      </c>
      <c r="DZ20" s="30">
        <v>0</v>
      </c>
      <c r="EA20" s="31">
        <v>398</v>
      </c>
      <c r="EB20" s="30">
        <v>0</v>
      </c>
      <c r="EC20" s="30">
        <v>3047198</v>
      </c>
      <c r="ED20" s="30">
        <v>601720</v>
      </c>
      <c r="EE20" s="32">
        <v>2445478</v>
      </c>
      <c r="EF20" s="33">
        <v>146710</v>
      </c>
      <c r="EG20" s="30">
        <v>596</v>
      </c>
      <c r="EH20" s="30">
        <v>826</v>
      </c>
      <c r="EI20" s="30">
        <v>0</v>
      </c>
      <c r="EJ20" s="30">
        <v>5662</v>
      </c>
      <c r="EK20" s="30">
        <v>3</v>
      </c>
      <c r="EL20" s="31">
        <v>7087</v>
      </c>
      <c r="EM20" s="30">
        <v>0</v>
      </c>
      <c r="EN20" s="30">
        <v>610</v>
      </c>
      <c r="EO20" s="32">
        <v>85</v>
      </c>
      <c r="EP20" s="33">
        <v>0</v>
      </c>
      <c r="EQ20" s="30">
        <v>138928</v>
      </c>
      <c r="ER20" s="30">
        <v>0</v>
      </c>
      <c r="ES20" s="34">
        <v>138928</v>
      </c>
      <c r="ET20" s="33">
        <v>354</v>
      </c>
      <c r="EU20" s="30">
        <v>0</v>
      </c>
      <c r="EV20" s="31">
        <v>354</v>
      </c>
      <c r="EW20" s="30">
        <v>0</v>
      </c>
      <c r="EX20" s="30">
        <v>3500325</v>
      </c>
      <c r="EY20" s="30">
        <v>559692</v>
      </c>
      <c r="EZ20" s="32">
        <v>2940633</v>
      </c>
      <c r="FA20" s="33">
        <v>176425</v>
      </c>
      <c r="FB20" s="30">
        <v>530</v>
      </c>
      <c r="FC20" s="30">
        <v>1285</v>
      </c>
      <c r="FD20" s="30">
        <v>0</v>
      </c>
      <c r="FE20" s="30">
        <v>7512</v>
      </c>
      <c r="FF20" s="30">
        <v>0</v>
      </c>
      <c r="FG20" s="31">
        <v>9327</v>
      </c>
      <c r="FH20" s="30">
        <v>0</v>
      </c>
      <c r="FI20" s="30">
        <v>1694</v>
      </c>
      <c r="FJ20" s="32">
        <v>670</v>
      </c>
      <c r="FK20" s="29">
        <v>0</v>
      </c>
      <c r="FL20" s="30">
        <v>164734</v>
      </c>
      <c r="FM20" s="30">
        <v>0</v>
      </c>
      <c r="FN20" s="34">
        <v>164734</v>
      </c>
      <c r="FO20" s="33">
        <v>323</v>
      </c>
      <c r="FP20" s="30">
        <v>0</v>
      </c>
      <c r="FQ20" s="31">
        <v>323</v>
      </c>
      <c r="FR20" s="30">
        <v>0</v>
      </c>
      <c r="FS20" s="30">
        <v>4950853</v>
      </c>
      <c r="FT20" s="30">
        <v>554583</v>
      </c>
      <c r="FU20" s="32">
        <v>4396270</v>
      </c>
      <c r="FV20" s="33">
        <v>263764</v>
      </c>
      <c r="FW20" s="30">
        <v>476</v>
      </c>
      <c r="FX20" s="30">
        <v>3672</v>
      </c>
      <c r="FY20" s="30">
        <v>0</v>
      </c>
      <c r="FZ20" s="30">
        <v>11866</v>
      </c>
      <c r="GA20" s="30">
        <v>3</v>
      </c>
      <c r="GB20" s="31">
        <v>16017</v>
      </c>
      <c r="GC20" s="30">
        <v>0</v>
      </c>
      <c r="GD20" s="30">
        <v>550</v>
      </c>
      <c r="GE20" s="32">
        <v>265</v>
      </c>
      <c r="GF20" s="29">
        <v>0</v>
      </c>
      <c r="GG20" s="30">
        <v>246932</v>
      </c>
      <c r="GH20" s="30">
        <v>0</v>
      </c>
      <c r="GI20" s="34">
        <v>246932</v>
      </c>
      <c r="GJ20" s="33">
        <v>125</v>
      </c>
      <c r="GK20" s="30">
        <v>0</v>
      </c>
      <c r="GL20" s="31">
        <v>125</v>
      </c>
      <c r="GM20" s="30">
        <v>0</v>
      </c>
      <c r="GN20" s="30">
        <v>3840258</v>
      </c>
      <c r="GO20" s="30">
        <v>193038</v>
      </c>
      <c r="GP20" s="32">
        <v>3647220</v>
      </c>
      <c r="GQ20" s="33">
        <v>218828</v>
      </c>
      <c r="GR20" s="30">
        <v>60</v>
      </c>
      <c r="GS20" s="30">
        <v>4351</v>
      </c>
      <c r="GT20" s="30">
        <v>0</v>
      </c>
      <c r="GU20" s="30">
        <v>14428</v>
      </c>
      <c r="GV20" s="30">
        <v>0</v>
      </c>
      <c r="GW20" s="31">
        <v>18839</v>
      </c>
      <c r="GX20" s="30">
        <v>0</v>
      </c>
      <c r="GY20" s="30">
        <v>179</v>
      </c>
      <c r="GZ20" s="32">
        <v>335</v>
      </c>
      <c r="HA20" s="29">
        <v>0</v>
      </c>
      <c r="HB20" s="30">
        <v>199475</v>
      </c>
      <c r="HC20" s="30">
        <v>0</v>
      </c>
      <c r="HD20" s="34">
        <v>199475</v>
      </c>
      <c r="HE20" s="33">
        <v>17</v>
      </c>
      <c r="HF20" s="30">
        <v>0</v>
      </c>
      <c r="HG20" s="31">
        <v>17</v>
      </c>
      <c r="HH20" s="30">
        <v>0</v>
      </c>
      <c r="HI20" s="30">
        <v>1129958</v>
      </c>
      <c r="HJ20" s="30">
        <v>18095</v>
      </c>
      <c r="HK20" s="32">
        <v>1111863</v>
      </c>
      <c r="HL20" s="33">
        <v>66710</v>
      </c>
      <c r="HM20" s="30">
        <v>0</v>
      </c>
      <c r="HN20" s="30">
        <v>3327</v>
      </c>
      <c r="HO20" s="30">
        <v>0</v>
      </c>
      <c r="HP20" s="30">
        <v>4512</v>
      </c>
      <c r="HQ20" s="30">
        <v>0</v>
      </c>
      <c r="HR20" s="31">
        <v>7839</v>
      </c>
      <c r="HS20" s="30">
        <v>0</v>
      </c>
      <c r="HT20" s="30">
        <v>30</v>
      </c>
      <c r="HU20" s="32">
        <v>0</v>
      </c>
      <c r="HV20" s="29">
        <v>0</v>
      </c>
      <c r="HW20" s="30">
        <v>58841</v>
      </c>
      <c r="HX20" s="30">
        <v>0</v>
      </c>
      <c r="HY20" s="34">
        <v>58841</v>
      </c>
    </row>
    <row r="21" spans="1:233" s="16" customFormat="1" ht="12.6" customHeight="1" x14ac:dyDescent="0.15">
      <c r="A21" s="19">
        <v>9</v>
      </c>
      <c r="B21" s="20" t="s">
        <v>71</v>
      </c>
      <c r="C21" s="35">
        <v>462</v>
      </c>
      <c r="D21" s="36">
        <v>976</v>
      </c>
      <c r="E21" s="37">
        <v>1438</v>
      </c>
      <c r="F21" s="36">
        <v>5</v>
      </c>
      <c r="G21" s="36">
        <v>1213428</v>
      </c>
      <c r="H21" s="36">
        <v>1136348</v>
      </c>
      <c r="I21" s="38">
        <v>77080</v>
      </c>
      <c r="J21" s="39">
        <v>4564</v>
      </c>
      <c r="K21" s="36">
        <v>1841</v>
      </c>
      <c r="L21" s="36">
        <v>11</v>
      </c>
      <c r="M21" s="36">
        <v>2</v>
      </c>
      <c r="N21" s="36">
        <v>27</v>
      </c>
      <c r="O21" s="36">
        <v>0</v>
      </c>
      <c r="P21" s="37">
        <v>1881</v>
      </c>
      <c r="Q21" s="36">
        <v>2</v>
      </c>
      <c r="R21" s="36">
        <v>5</v>
      </c>
      <c r="S21" s="38">
        <v>0</v>
      </c>
      <c r="T21" s="35">
        <v>0</v>
      </c>
      <c r="U21" s="36">
        <v>1463</v>
      </c>
      <c r="V21" s="36">
        <v>1213</v>
      </c>
      <c r="W21" s="40">
        <v>2676</v>
      </c>
      <c r="X21" s="39">
        <v>11017</v>
      </c>
      <c r="Y21" s="36">
        <v>478</v>
      </c>
      <c r="Z21" s="37">
        <v>11495</v>
      </c>
      <c r="AA21" s="36">
        <v>24</v>
      </c>
      <c r="AB21" s="36">
        <v>16218327</v>
      </c>
      <c r="AC21" s="36">
        <v>10345496</v>
      </c>
      <c r="AD21" s="38">
        <v>5872831</v>
      </c>
      <c r="AE21" s="39">
        <v>351905</v>
      </c>
      <c r="AF21" s="36">
        <v>28541</v>
      </c>
      <c r="AG21" s="36">
        <v>1125</v>
      </c>
      <c r="AH21" s="36">
        <v>561</v>
      </c>
      <c r="AI21" s="36">
        <v>2074</v>
      </c>
      <c r="AJ21" s="36">
        <v>13</v>
      </c>
      <c r="AK21" s="37">
        <v>32314</v>
      </c>
      <c r="AL21" s="36">
        <v>101</v>
      </c>
      <c r="AM21" s="36">
        <v>1273</v>
      </c>
      <c r="AN21" s="38">
        <v>227</v>
      </c>
      <c r="AO21" s="35">
        <v>47</v>
      </c>
      <c r="AP21" s="36">
        <v>314179</v>
      </c>
      <c r="AQ21" s="36">
        <v>3764</v>
      </c>
      <c r="AR21" s="40">
        <v>317943</v>
      </c>
      <c r="AS21" s="39">
        <v>5075</v>
      </c>
      <c r="AT21" s="36">
        <v>82</v>
      </c>
      <c r="AU21" s="37">
        <v>5157</v>
      </c>
      <c r="AV21" s="36">
        <v>0</v>
      </c>
      <c r="AW21" s="36">
        <v>12788996</v>
      </c>
      <c r="AX21" s="36">
        <v>5501604</v>
      </c>
      <c r="AY21" s="38">
        <v>7287392</v>
      </c>
      <c r="AZ21" s="39">
        <v>437031</v>
      </c>
      <c r="BA21" s="36">
        <v>12971</v>
      </c>
      <c r="BB21" s="36">
        <v>2137</v>
      </c>
      <c r="BC21" s="36">
        <v>1194</v>
      </c>
      <c r="BD21" s="36">
        <v>4991</v>
      </c>
      <c r="BE21" s="36">
        <v>61</v>
      </c>
      <c r="BF21" s="37">
        <v>21354</v>
      </c>
      <c r="BG21" s="36">
        <v>0</v>
      </c>
      <c r="BH21" s="36">
        <v>2844</v>
      </c>
      <c r="BI21" s="38">
        <v>920</v>
      </c>
      <c r="BJ21" s="35">
        <v>0</v>
      </c>
      <c r="BK21" s="36">
        <v>408283</v>
      </c>
      <c r="BL21" s="36">
        <v>3630</v>
      </c>
      <c r="BM21" s="40">
        <v>411913</v>
      </c>
      <c r="BN21" s="39">
        <v>2062</v>
      </c>
      <c r="BO21" s="36">
        <v>32</v>
      </c>
      <c r="BP21" s="37">
        <v>2094</v>
      </c>
      <c r="BQ21" s="36">
        <v>0</v>
      </c>
      <c r="BR21" s="36">
        <v>7776204</v>
      </c>
      <c r="BS21" s="36">
        <v>2648820</v>
      </c>
      <c r="BT21" s="38">
        <v>5127384</v>
      </c>
      <c r="BU21" s="39">
        <v>307557</v>
      </c>
      <c r="BV21" s="36">
        <v>3283</v>
      </c>
      <c r="BW21" s="36">
        <v>1472</v>
      </c>
      <c r="BX21" s="36">
        <v>873</v>
      </c>
      <c r="BY21" s="36">
        <v>6675</v>
      </c>
      <c r="BZ21" s="36">
        <v>79</v>
      </c>
      <c r="CA21" s="37">
        <v>12382</v>
      </c>
      <c r="CB21" s="36">
        <v>0</v>
      </c>
      <c r="CC21" s="36">
        <v>1768</v>
      </c>
      <c r="CD21" s="38">
        <v>1026</v>
      </c>
      <c r="CE21" s="35">
        <v>0</v>
      </c>
      <c r="CF21" s="36">
        <v>289625</v>
      </c>
      <c r="CG21" s="36">
        <v>2756</v>
      </c>
      <c r="CH21" s="40">
        <v>292381</v>
      </c>
      <c r="CI21" s="39">
        <v>1149</v>
      </c>
      <c r="CJ21" s="36">
        <v>15</v>
      </c>
      <c r="CK21" s="37">
        <v>1164</v>
      </c>
      <c r="CL21" s="36">
        <v>0</v>
      </c>
      <c r="CM21" s="36">
        <v>5615793</v>
      </c>
      <c r="CN21" s="36">
        <v>1592510</v>
      </c>
      <c r="CO21" s="38">
        <v>4023283</v>
      </c>
      <c r="CP21" s="39">
        <v>241348</v>
      </c>
      <c r="CQ21" s="36">
        <v>1744</v>
      </c>
      <c r="CR21" s="36">
        <v>1364</v>
      </c>
      <c r="CS21" s="36">
        <v>883</v>
      </c>
      <c r="CT21" s="36">
        <v>6030</v>
      </c>
      <c r="CU21" s="36">
        <v>6</v>
      </c>
      <c r="CV21" s="37">
        <v>10027</v>
      </c>
      <c r="CW21" s="36">
        <v>0</v>
      </c>
      <c r="CX21" s="36">
        <v>2086</v>
      </c>
      <c r="CY21" s="38">
        <v>449</v>
      </c>
      <c r="CZ21" s="35">
        <v>0</v>
      </c>
      <c r="DA21" s="36">
        <v>227530</v>
      </c>
      <c r="DB21" s="36">
        <v>1256</v>
      </c>
      <c r="DC21" s="40">
        <v>228786</v>
      </c>
      <c r="DD21" s="39">
        <v>857</v>
      </c>
      <c r="DE21" s="36">
        <v>8</v>
      </c>
      <c r="DF21" s="37">
        <v>865</v>
      </c>
      <c r="DG21" s="36">
        <v>0</v>
      </c>
      <c r="DH21" s="36">
        <v>5317155</v>
      </c>
      <c r="DI21" s="36">
        <v>1288035</v>
      </c>
      <c r="DJ21" s="38">
        <v>4029120</v>
      </c>
      <c r="DK21" s="39">
        <v>241711</v>
      </c>
      <c r="DL21" s="36">
        <v>1291</v>
      </c>
      <c r="DM21" s="36">
        <v>1791</v>
      </c>
      <c r="DN21" s="36">
        <v>138</v>
      </c>
      <c r="DO21" s="36">
        <v>7441</v>
      </c>
      <c r="DP21" s="36">
        <v>39</v>
      </c>
      <c r="DQ21" s="37">
        <v>10700</v>
      </c>
      <c r="DR21" s="36">
        <v>0</v>
      </c>
      <c r="DS21" s="36">
        <v>1778</v>
      </c>
      <c r="DT21" s="38">
        <v>732</v>
      </c>
      <c r="DU21" s="35">
        <v>0</v>
      </c>
      <c r="DV21" s="36">
        <v>227231</v>
      </c>
      <c r="DW21" s="36">
        <v>1270</v>
      </c>
      <c r="DX21" s="40">
        <v>228501</v>
      </c>
      <c r="DY21" s="39">
        <v>504</v>
      </c>
      <c r="DZ21" s="36">
        <v>0</v>
      </c>
      <c r="EA21" s="37">
        <v>504</v>
      </c>
      <c r="EB21" s="36">
        <v>0</v>
      </c>
      <c r="EC21" s="36">
        <v>3885052</v>
      </c>
      <c r="ED21" s="36">
        <v>769878</v>
      </c>
      <c r="EE21" s="38">
        <v>3115174</v>
      </c>
      <c r="EF21" s="39">
        <v>186888</v>
      </c>
      <c r="EG21" s="36">
        <v>750</v>
      </c>
      <c r="EH21" s="36">
        <v>1299</v>
      </c>
      <c r="EI21" s="36">
        <v>0</v>
      </c>
      <c r="EJ21" s="36">
        <v>5571</v>
      </c>
      <c r="EK21" s="36">
        <v>0</v>
      </c>
      <c r="EL21" s="37">
        <v>7620</v>
      </c>
      <c r="EM21" s="36">
        <v>0</v>
      </c>
      <c r="EN21" s="36">
        <v>559</v>
      </c>
      <c r="EO21" s="38">
        <v>60</v>
      </c>
      <c r="EP21" s="39">
        <v>0</v>
      </c>
      <c r="EQ21" s="36">
        <v>178649</v>
      </c>
      <c r="ER21" s="36">
        <v>0</v>
      </c>
      <c r="ES21" s="40">
        <v>178649</v>
      </c>
      <c r="ET21" s="39">
        <v>506</v>
      </c>
      <c r="EU21" s="36">
        <v>2</v>
      </c>
      <c r="EV21" s="37">
        <v>508</v>
      </c>
      <c r="EW21" s="36">
        <v>0</v>
      </c>
      <c r="EX21" s="36">
        <v>5091477</v>
      </c>
      <c r="EY21" s="36">
        <v>842815</v>
      </c>
      <c r="EZ21" s="38">
        <v>4248662</v>
      </c>
      <c r="FA21" s="39">
        <v>254898</v>
      </c>
      <c r="FB21" s="36">
        <v>760</v>
      </c>
      <c r="FC21" s="36">
        <v>2210</v>
      </c>
      <c r="FD21" s="36">
        <v>0</v>
      </c>
      <c r="FE21" s="36">
        <v>10170</v>
      </c>
      <c r="FF21" s="36">
        <v>0</v>
      </c>
      <c r="FG21" s="37">
        <v>13140</v>
      </c>
      <c r="FH21" s="36">
        <v>0</v>
      </c>
      <c r="FI21" s="36">
        <v>1599</v>
      </c>
      <c r="FJ21" s="38">
        <v>716</v>
      </c>
      <c r="FK21" s="35">
        <v>0</v>
      </c>
      <c r="FL21" s="36">
        <v>238682</v>
      </c>
      <c r="FM21" s="36">
        <v>761</v>
      </c>
      <c r="FN21" s="40">
        <v>239443</v>
      </c>
      <c r="FO21" s="39">
        <v>534</v>
      </c>
      <c r="FP21" s="36">
        <v>0</v>
      </c>
      <c r="FQ21" s="37">
        <v>534</v>
      </c>
      <c r="FR21" s="36">
        <v>0</v>
      </c>
      <c r="FS21" s="36">
        <v>8116616</v>
      </c>
      <c r="FT21" s="36">
        <v>913939</v>
      </c>
      <c r="FU21" s="38">
        <v>7202677</v>
      </c>
      <c r="FV21" s="39">
        <v>432138</v>
      </c>
      <c r="FW21" s="36">
        <v>795</v>
      </c>
      <c r="FX21" s="36">
        <v>4091</v>
      </c>
      <c r="FY21" s="36">
        <v>0</v>
      </c>
      <c r="FZ21" s="36">
        <v>19845</v>
      </c>
      <c r="GA21" s="36">
        <v>2</v>
      </c>
      <c r="GB21" s="37">
        <v>24733</v>
      </c>
      <c r="GC21" s="36">
        <v>0</v>
      </c>
      <c r="GD21" s="36">
        <v>456</v>
      </c>
      <c r="GE21" s="38">
        <v>785</v>
      </c>
      <c r="GF21" s="35">
        <v>0</v>
      </c>
      <c r="GG21" s="36">
        <v>406164</v>
      </c>
      <c r="GH21" s="36">
        <v>0</v>
      </c>
      <c r="GI21" s="40">
        <v>406164</v>
      </c>
      <c r="GJ21" s="39">
        <v>205</v>
      </c>
      <c r="GK21" s="36">
        <v>0</v>
      </c>
      <c r="GL21" s="37">
        <v>205</v>
      </c>
      <c r="GM21" s="36">
        <v>0</v>
      </c>
      <c r="GN21" s="36">
        <v>6266210</v>
      </c>
      <c r="GO21" s="36">
        <v>326340</v>
      </c>
      <c r="GP21" s="38">
        <v>5939870</v>
      </c>
      <c r="GQ21" s="39">
        <v>356383</v>
      </c>
      <c r="GR21" s="36">
        <v>82</v>
      </c>
      <c r="GS21" s="36">
        <v>5326</v>
      </c>
      <c r="GT21" s="36">
        <v>0</v>
      </c>
      <c r="GU21" s="36">
        <v>18881</v>
      </c>
      <c r="GV21" s="36">
        <v>0</v>
      </c>
      <c r="GW21" s="37">
        <v>24289</v>
      </c>
      <c r="GX21" s="36">
        <v>0</v>
      </c>
      <c r="GY21" s="36">
        <v>2582</v>
      </c>
      <c r="GZ21" s="38">
        <v>594</v>
      </c>
      <c r="HA21" s="35">
        <v>0</v>
      </c>
      <c r="HB21" s="36">
        <v>328918</v>
      </c>
      <c r="HC21" s="36">
        <v>0</v>
      </c>
      <c r="HD21" s="40">
        <v>328918</v>
      </c>
      <c r="HE21" s="39">
        <v>43</v>
      </c>
      <c r="HF21" s="36">
        <v>0</v>
      </c>
      <c r="HG21" s="37">
        <v>43</v>
      </c>
      <c r="HH21" s="36">
        <v>0</v>
      </c>
      <c r="HI21" s="36">
        <v>3002834</v>
      </c>
      <c r="HJ21" s="36">
        <v>67628</v>
      </c>
      <c r="HK21" s="38">
        <v>2935206</v>
      </c>
      <c r="HL21" s="39">
        <v>176110</v>
      </c>
      <c r="HM21" s="36">
        <v>0</v>
      </c>
      <c r="HN21" s="36">
        <v>3618</v>
      </c>
      <c r="HO21" s="36">
        <v>0</v>
      </c>
      <c r="HP21" s="36">
        <v>10356</v>
      </c>
      <c r="HQ21" s="36">
        <v>0</v>
      </c>
      <c r="HR21" s="37">
        <v>13974</v>
      </c>
      <c r="HS21" s="36">
        <v>0</v>
      </c>
      <c r="HT21" s="36">
        <v>65</v>
      </c>
      <c r="HU21" s="38">
        <v>0</v>
      </c>
      <c r="HV21" s="35">
        <v>0</v>
      </c>
      <c r="HW21" s="36">
        <v>162071</v>
      </c>
      <c r="HX21" s="36">
        <v>0</v>
      </c>
      <c r="HY21" s="40">
        <v>162071</v>
      </c>
    </row>
    <row r="22" spans="1:233" s="16" customFormat="1" ht="12.6" customHeight="1" x14ac:dyDescent="0.15">
      <c r="A22" s="17">
        <v>10</v>
      </c>
      <c r="B22" s="18" t="s">
        <v>72</v>
      </c>
      <c r="C22" s="29">
        <v>258</v>
      </c>
      <c r="D22" s="30">
        <v>599</v>
      </c>
      <c r="E22" s="31">
        <v>857</v>
      </c>
      <c r="F22" s="30">
        <v>1</v>
      </c>
      <c r="G22" s="30">
        <v>784320</v>
      </c>
      <c r="H22" s="30">
        <v>740771</v>
      </c>
      <c r="I22" s="32">
        <v>43549</v>
      </c>
      <c r="J22" s="33">
        <v>2577</v>
      </c>
      <c r="K22" s="30">
        <v>1062</v>
      </c>
      <c r="L22" s="30">
        <v>3</v>
      </c>
      <c r="M22" s="30">
        <v>0</v>
      </c>
      <c r="N22" s="30">
        <v>14</v>
      </c>
      <c r="O22" s="30">
        <v>0</v>
      </c>
      <c r="P22" s="31">
        <v>1079</v>
      </c>
      <c r="Q22" s="30">
        <v>2</v>
      </c>
      <c r="R22" s="30">
        <v>5</v>
      </c>
      <c r="S22" s="32">
        <v>0</v>
      </c>
      <c r="T22" s="29">
        <v>0</v>
      </c>
      <c r="U22" s="30">
        <v>786</v>
      </c>
      <c r="V22" s="30">
        <v>705</v>
      </c>
      <c r="W22" s="34">
        <v>1491</v>
      </c>
      <c r="X22" s="33">
        <v>7305</v>
      </c>
      <c r="Y22" s="30">
        <v>389</v>
      </c>
      <c r="Z22" s="31">
        <v>7694</v>
      </c>
      <c r="AA22" s="30">
        <v>14</v>
      </c>
      <c r="AB22" s="30">
        <v>11299082</v>
      </c>
      <c r="AC22" s="30">
        <v>7248606</v>
      </c>
      <c r="AD22" s="32">
        <v>4050476</v>
      </c>
      <c r="AE22" s="33">
        <v>242713</v>
      </c>
      <c r="AF22" s="30">
        <v>19606</v>
      </c>
      <c r="AG22" s="30">
        <v>1065</v>
      </c>
      <c r="AH22" s="30">
        <v>413</v>
      </c>
      <c r="AI22" s="30">
        <v>1725</v>
      </c>
      <c r="AJ22" s="30">
        <v>8</v>
      </c>
      <c r="AK22" s="31">
        <v>22817</v>
      </c>
      <c r="AL22" s="30">
        <v>78</v>
      </c>
      <c r="AM22" s="30">
        <v>761</v>
      </c>
      <c r="AN22" s="32">
        <v>133</v>
      </c>
      <c r="AO22" s="29">
        <v>0</v>
      </c>
      <c r="AP22" s="30">
        <v>215147</v>
      </c>
      <c r="AQ22" s="30">
        <v>3777</v>
      </c>
      <c r="AR22" s="34">
        <v>218924</v>
      </c>
      <c r="AS22" s="33">
        <v>4268</v>
      </c>
      <c r="AT22" s="30">
        <v>109</v>
      </c>
      <c r="AU22" s="31">
        <v>4377</v>
      </c>
      <c r="AV22" s="30">
        <v>0</v>
      </c>
      <c r="AW22" s="30">
        <v>11105158</v>
      </c>
      <c r="AX22" s="30">
        <v>4895710</v>
      </c>
      <c r="AY22" s="32">
        <v>6209448</v>
      </c>
      <c r="AZ22" s="33">
        <v>372387</v>
      </c>
      <c r="BA22" s="30">
        <v>11443</v>
      </c>
      <c r="BB22" s="30">
        <v>2038</v>
      </c>
      <c r="BC22" s="30">
        <v>1127</v>
      </c>
      <c r="BD22" s="30">
        <v>5010</v>
      </c>
      <c r="BE22" s="30">
        <v>51</v>
      </c>
      <c r="BF22" s="31">
        <v>19669</v>
      </c>
      <c r="BG22" s="30">
        <v>0</v>
      </c>
      <c r="BH22" s="30">
        <v>2482</v>
      </c>
      <c r="BI22" s="32">
        <v>417</v>
      </c>
      <c r="BJ22" s="29">
        <v>0</v>
      </c>
      <c r="BK22" s="30">
        <v>344236</v>
      </c>
      <c r="BL22" s="30">
        <v>5583</v>
      </c>
      <c r="BM22" s="34">
        <v>349819</v>
      </c>
      <c r="BN22" s="33">
        <v>2080</v>
      </c>
      <c r="BO22" s="30">
        <v>54</v>
      </c>
      <c r="BP22" s="31">
        <v>2134</v>
      </c>
      <c r="BQ22" s="30">
        <v>0</v>
      </c>
      <c r="BR22" s="30">
        <v>8046740</v>
      </c>
      <c r="BS22" s="30">
        <v>2804471</v>
      </c>
      <c r="BT22" s="32">
        <v>5242269</v>
      </c>
      <c r="BU22" s="33">
        <v>314447</v>
      </c>
      <c r="BV22" s="30">
        <v>3365</v>
      </c>
      <c r="BW22" s="30">
        <v>2252</v>
      </c>
      <c r="BX22" s="30">
        <v>859</v>
      </c>
      <c r="BY22" s="30">
        <v>5931</v>
      </c>
      <c r="BZ22" s="30">
        <v>150</v>
      </c>
      <c r="CA22" s="31">
        <v>12557</v>
      </c>
      <c r="CB22" s="30">
        <v>0</v>
      </c>
      <c r="CC22" s="30">
        <v>2329</v>
      </c>
      <c r="CD22" s="32">
        <v>680</v>
      </c>
      <c r="CE22" s="29">
        <v>0</v>
      </c>
      <c r="CF22" s="30">
        <v>293957</v>
      </c>
      <c r="CG22" s="30">
        <v>4924</v>
      </c>
      <c r="CH22" s="34">
        <v>298881</v>
      </c>
      <c r="CI22" s="33">
        <v>1089</v>
      </c>
      <c r="CJ22" s="30">
        <v>31</v>
      </c>
      <c r="CK22" s="31">
        <v>1120</v>
      </c>
      <c r="CL22" s="30">
        <v>0</v>
      </c>
      <c r="CM22" s="30">
        <v>5455207</v>
      </c>
      <c r="CN22" s="30">
        <v>1596058</v>
      </c>
      <c r="CO22" s="32">
        <v>3859149</v>
      </c>
      <c r="CP22" s="33">
        <v>231503</v>
      </c>
      <c r="CQ22" s="30">
        <v>1679</v>
      </c>
      <c r="CR22" s="30">
        <v>1815</v>
      </c>
      <c r="CS22" s="30">
        <v>617</v>
      </c>
      <c r="CT22" s="30">
        <v>5988</v>
      </c>
      <c r="CU22" s="30">
        <v>3</v>
      </c>
      <c r="CV22" s="31">
        <v>10102</v>
      </c>
      <c r="CW22" s="30">
        <v>0</v>
      </c>
      <c r="CX22" s="30">
        <v>1868</v>
      </c>
      <c r="CY22" s="32">
        <v>588</v>
      </c>
      <c r="CZ22" s="29">
        <v>0</v>
      </c>
      <c r="DA22" s="30">
        <v>215034</v>
      </c>
      <c r="DB22" s="30">
        <v>3911</v>
      </c>
      <c r="DC22" s="34">
        <v>218945</v>
      </c>
      <c r="DD22" s="33">
        <v>956</v>
      </c>
      <c r="DE22" s="30">
        <v>11</v>
      </c>
      <c r="DF22" s="31">
        <v>967</v>
      </c>
      <c r="DG22" s="30">
        <v>0</v>
      </c>
      <c r="DH22" s="30">
        <v>5937315</v>
      </c>
      <c r="DI22" s="30">
        <v>1453243</v>
      </c>
      <c r="DJ22" s="32">
        <v>4484072</v>
      </c>
      <c r="DK22" s="33">
        <v>269004</v>
      </c>
      <c r="DL22" s="30">
        <v>1448</v>
      </c>
      <c r="DM22" s="30">
        <v>2829</v>
      </c>
      <c r="DN22" s="30">
        <v>17</v>
      </c>
      <c r="DO22" s="30">
        <v>6484</v>
      </c>
      <c r="DP22" s="30">
        <v>46</v>
      </c>
      <c r="DQ22" s="31">
        <v>10824</v>
      </c>
      <c r="DR22" s="30">
        <v>0</v>
      </c>
      <c r="DS22" s="30">
        <v>2220</v>
      </c>
      <c r="DT22" s="32">
        <v>875</v>
      </c>
      <c r="DU22" s="29">
        <v>0</v>
      </c>
      <c r="DV22" s="30">
        <v>253242</v>
      </c>
      <c r="DW22" s="30">
        <v>1843</v>
      </c>
      <c r="DX22" s="34">
        <v>255085</v>
      </c>
      <c r="DY22" s="33">
        <v>525</v>
      </c>
      <c r="DZ22" s="30">
        <v>1</v>
      </c>
      <c r="EA22" s="31">
        <v>526</v>
      </c>
      <c r="EB22" s="30">
        <v>0</v>
      </c>
      <c r="EC22" s="30">
        <v>4110687</v>
      </c>
      <c r="ED22" s="30">
        <v>862179</v>
      </c>
      <c r="EE22" s="32">
        <v>3248508</v>
      </c>
      <c r="EF22" s="33">
        <v>194887</v>
      </c>
      <c r="EG22" s="30">
        <v>789</v>
      </c>
      <c r="EH22" s="30">
        <v>1863</v>
      </c>
      <c r="EI22" s="30">
        <v>0</v>
      </c>
      <c r="EJ22" s="30">
        <v>6088</v>
      </c>
      <c r="EK22" s="30">
        <v>0</v>
      </c>
      <c r="EL22" s="31">
        <v>8740</v>
      </c>
      <c r="EM22" s="30">
        <v>0</v>
      </c>
      <c r="EN22" s="30">
        <v>1314</v>
      </c>
      <c r="EO22" s="32">
        <v>355</v>
      </c>
      <c r="EP22" s="33">
        <v>0</v>
      </c>
      <c r="EQ22" s="30">
        <v>184259</v>
      </c>
      <c r="ER22" s="30">
        <v>219</v>
      </c>
      <c r="ES22" s="34">
        <v>184478</v>
      </c>
      <c r="ET22" s="33">
        <v>525</v>
      </c>
      <c r="EU22" s="30">
        <v>0</v>
      </c>
      <c r="EV22" s="31">
        <v>525</v>
      </c>
      <c r="EW22" s="30">
        <v>0</v>
      </c>
      <c r="EX22" s="30">
        <v>5274631</v>
      </c>
      <c r="EY22" s="30">
        <v>884625</v>
      </c>
      <c r="EZ22" s="32">
        <v>4390006</v>
      </c>
      <c r="FA22" s="33">
        <v>263378</v>
      </c>
      <c r="FB22" s="30">
        <v>786</v>
      </c>
      <c r="FC22" s="30">
        <v>1751</v>
      </c>
      <c r="FD22" s="30">
        <v>0</v>
      </c>
      <c r="FE22" s="30">
        <v>10225</v>
      </c>
      <c r="FF22" s="30">
        <v>0</v>
      </c>
      <c r="FG22" s="31">
        <v>12762</v>
      </c>
      <c r="FH22" s="30">
        <v>0</v>
      </c>
      <c r="FI22" s="30">
        <v>829</v>
      </c>
      <c r="FJ22" s="32">
        <v>612</v>
      </c>
      <c r="FK22" s="29">
        <v>0</v>
      </c>
      <c r="FL22" s="30">
        <v>249175</v>
      </c>
      <c r="FM22" s="30">
        <v>0</v>
      </c>
      <c r="FN22" s="34">
        <v>249175</v>
      </c>
      <c r="FO22" s="33">
        <v>553</v>
      </c>
      <c r="FP22" s="30">
        <v>0</v>
      </c>
      <c r="FQ22" s="31">
        <v>553</v>
      </c>
      <c r="FR22" s="30">
        <v>0</v>
      </c>
      <c r="FS22" s="30">
        <v>8623903</v>
      </c>
      <c r="FT22" s="30">
        <v>1005273</v>
      </c>
      <c r="FU22" s="32">
        <v>7618630</v>
      </c>
      <c r="FV22" s="33">
        <v>457095</v>
      </c>
      <c r="FW22" s="30">
        <v>819</v>
      </c>
      <c r="FX22" s="30">
        <v>5224</v>
      </c>
      <c r="FY22" s="30">
        <v>0</v>
      </c>
      <c r="FZ22" s="30">
        <v>19460</v>
      </c>
      <c r="GA22" s="30">
        <v>0</v>
      </c>
      <c r="GB22" s="31">
        <v>25503</v>
      </c>
      <c r="GC22" s="30">
        <v>0</v>
      </c>
      <c r="GD22" s="30">
        <v>1318</v>
      </c>
      <c r="GE22" s="32">
        <v>1355</v>
      </c>
      <c r="GF22" s="29">
        <v>0</v>
      </c>
      <c r="GG22" s="30">
        <v>428919</v>
      </c>
      <c r="GH22" s="30">
        <v>0</v>
      </c>
      <c r="GI22" s="34">
        <v>428919</v>
      </c>
      <c r="GJ22" s="33">
        <v>222</v>
      </c>
      <c r="GK22" s="30">
        <v>0</v>
      </c>
      <c r="GL22" s="31">
        <v>222</v>
      </c>
      <c r="GM22" s="30">
        <v>0</v>
      </c>
      <c r="GN22" s="30">
        <v>7050200</v>
      </c>
      <c r="GO22" s="30">
        <v>383185</v>
      </c>
      <c r="GP22" s="32">
        <v>6667015</v>
      </c>
      <c r="GQ22" s="33">
        <v>400011</v>
      </c>
      <c r="GR22" s="30">
        <v>69</v>
      </c>
      <c r="GS22" s="30">
        <v>6232</v>
      </c>
      <c r="GT22" s="30">
        <v>0</v>
      </c>
      <c r="GU22" s="30">
        <v>21376</v>
      </c>
      <c r="GV22" s="30">
        <v>0</v>
      </c>
      <c r="GW22" s="31">
        <v>27677</v>
      </c>
      <c r="GX22" s="30">
        <v>0</v>
      </c>
      <c r="GY22" s="30">
        <v>1063</v>
      </c>
      <c r="GZ22" s="32">
        <v>155</v>
      </c>
      <c r="HA22" s="29">
        <v>0</v>
      </c>
      <c r="HB22" s="30">
        <v>371116</v>
      </c>
      <c r="HC22" s="30">
        <v>0</v>
      </c>
      <c r="HD22" s="34">
        <v>371116</v>
      </c>
      <c r="HE22" s="33">
        <v>45</v>
      </c>
      <c r="HF22" s="30">
        <v>0</v>
      </c>
      <c r="HG22" s="31">
        <v>45</v>
      </c>
      <c r="HH22" s="30">
        <v>0</v>
      </c>
      <c r="HI22" s="30">
        <v>3144972</v>
      </c>
      <c r="HJ22" s="30">
        <v>69348</v>
      </c>
      <c r="HK22" s="32">
        <v>3075624</v>
      </c>
      <c r="HL22" s="33">
        <v>184536</v>
      </c>
      <c r="HM22" s="30">
        <v>0</v>
      </c>
      <c r="HN22" s="30">
        <v>5262</v>
      </c>
      <c r="HO22" s="30">
        <v>0</v>
      </c>
      <c r="HP22" s="30">
        <v>6276</v>
      </c>
      <c r="HQ22" s="30">
        <v>3159</v>
      </c>
      <c r="HR22" s="31">
        <v>14697</v>
      </c>
      <c r="HS22" s="30">
        <v>0</v>
      </c>
      <c r="HT22" s="30">
        <v>6</v>
      </c>
      <c r="HU22" s="32">
        <v>462</v>
      </c>
      <c r="HV22" s="29">
        <v>0</v>
      </c>
      <c r="HW22" s="30">
        <v>169371</v>
      </c>
      <c r="HX22" s="30">
        <v>0</v>
      </c>
      <c r="HY22" s="34">
        <v>169371</v>
      </c>
    </row>
    <row r="23" spans="1:233" s="16" customFormat="1" ht="12.6" customHeight="1" x14ac:dyDescent="0.15">
      <c r="A23" s="19">
        <v>11</v>
      </c>
      <c r="B23" s="20" t="s">
        <v>73</v>
      </c>
      <c r="C23" s="35">
        <v>782</v>
      </c>
      <c r="D23" s="36">
        <v>1868</v>
      </c>
      <c r="E23" s="37">
        <v>2650</v>
      </c>
      <c r="F23" s="36">
        <v>4</v>
      </c>
      <c r="G23" s="36">
        <v>2301798</v>
      </c>
      <c r="H23" s="36">
        <v>2162039</v>
      </c>
      <c r="I23" s="38">
        <v>139759</v>
      </c>
      <c r="J23" s="39">
        <v>8271</v>
      </c>
      <c r="K23" s="36">
        <v>3418</v>
      </c>
      <c r="L23" s="36">
        <v>10</v>
      </c>
      <c r="M23" s="36">
        <v>0</v>
      </c>
      <c r="N23" s="36">
        <v>27</v>
      </c>
      <c r="O23" s="36">
        <v>0</v>
      </c>
      <c r="P23" s="37">
        <v>3455</v>
      </c>
      <c r="Q23" s="36">
        <v>2</v>
      </c>
      <c r="R23" s="36">
        <v>4</v>
      </c>
      <c r="S23" s="38">
        <v>2</v>
      </c>
      <c r="T23" s="35">
        <v>0</v>
      </c>
      <c r="U23" s="36">
        <v>2461</v>
      </c>
      <c r="V23" s="36">
        <v>2347</v>
      </c>
      <c r="W23" s="40">
        <v>4808</v>
      </c>
      <c r="X23" s="39">
        <v>21674</v>
      </c>
      <c r="Y23" s="36">
        <v>1012</v>
      </c>
      <c r="Z23" s="37">
        <v>22686</v>
      </c>
      <c r="AA23" s="36">
        <v>56</v>
      </c>
      <c r="AB23" s="36">
        <v>32046900</v>
      </c>
      <c r="AC23" s="36">
        <v>20596193</v>
      </c>
      <c r="AD23" s="38">
        <v>11450707</v>
      </c>
      <c r="AE23" s="39">
        <v>686128</v>
      </c>
      <c r="AF23" s="36">
        <v>58597</v>
      </c>
      <c r="AG23" s="36">
        <v>2442</v>
      </c>
      <c r="AH23" s="36">
        <v>811</v>
      </c>
      <c r="AI23" s="36">
        <v>4105</v>
      </c>
      <c r="AJ23" s="36">
        <v>45</v>
      </c>
      <c r="AK23" s="37">
        <v>66000</v>
      </c>
      <c r="AL23" s="36">
        <v>263</v>
      </c>
      <c r="AM23" s="36">
        <v>1873</v>
      </c>
      <c r="AN23" s="38">
        <v>206</v>
      </c>
      <c r="AO23" s="35">
        <v>0</v>
      </c>
      <c r="AP23" s="36">
        <v>609287</v>
      </c>
      <c r="AQ23" s="36">
        <v>8499</v>
      </c>
      <c r="AR23" s="40">
        <v>617786</v>
      </c>
      <c r="AS23" s="39">
        <v>9384</v>
      </c>
      <c r="AT23" s="36">
        <v>191</v>
      </c>
      <c r="AU23" s="37">
        <v>9575</v>
      </c>
      <c r="AV23" s="36">
        <v>0</v>
      </c>
      <c r="AW23" s="36">
        <v>23855738</v>
      </c>
      <c r="AX23" s="36">
        <v>10330401</v>
      </c>
      <c r="AY23" s="38">
        <v>13525337</v>
      </c>
      <c r="AZ23" s="39">
        <v>811132</v>
      </c>
      <c r="BA23" s="36">
        <v>24742</v>
      </c>
      <c r="BB23" s="36">
        <v>3646</v>
      </c>
      <c r="BC23" s="36">
        <v>1920</v>
      </c>
      <c r="BD23" s="36">
        <v>9842</v>
      </c>
      <c r="BE23" s="36">
        <v>35</v>
      </c>
      <c r="BF23" s="37">
        <v>40185</v>
      </c>
      <c r="BG23" s="36">
        <v>0</v>
      </c>
      <c r="BH23" s="36">
        <v>4100</v>
      </c>
      <c r="BI23" s="38">
        <v>847</v>
      </c>
      <c r="BJ23" s="35">
        <v>70</v>
      </c>
      <c r="BK23" s="36">
        <v>756532</v>
      </c>
      <c r="BL23" s="36">
        <v>9398</v>
      </c>
      <c r="BM23" s="40">
        <v>765930</v>
      </c>
      <c r="BN23" s="39">
        <v>3651</v>
      </c>
      <c r="BO23" s="36">
        <v>96</v>
      </c>
      <c r="BP23" s="37">
        <v>3747</v>
      </c>
      <c r="BQ23" s="36">
        <v>0</v>
      </c>
      <c r="BR23" s="36">
        <v>13961335</v>
      </c>
      <c r="BS23" s="36">
        <v>4860053</v>
      </c>
      <c r="BT23" s="38">
        <v>9101282</v>
      </c>
      <c r="BU23" s="39">
        <v>545919</v>
      </c>
      <c r="BV23" s="36">
        <v>6028</v>
      </c>
      <c r="BW23" s="36">
        <v>3219</v>
      </c>
      <c r="BX23" s="36">
        <v>1793</v>
      </c>
      <c r="BY23" s="36">
        <v>10628</v>
      </c>
      <c r="BZ23" s="36">
        <v>97</v>
      </c>
      <c r="CA23" s="37">
        <v>21765</v>
      </c>
      <c r="CB23" s="36">
        <v>0</v>
      </c>
      <c r="CC23" s="36">
        <v>3492</v>
      </c>
      <c r="CD23" s="38">
        <v>934</v>
      </c>
      <c r="CE23" s="35">
        <v>0</v>
      </c>
      <c r="CF23" s="36">
        <v>511270</v>
      </c>
      <c r="CG23" s="36">
        <v>8458</v>
      </c>
      <c r="CH23" s="40">
        <v>519728</v>
      </c>
      <c r="CI23" s="39">
        <v>1958</v>
      </c>
      <c r="CJ23" s="36">
        <v>50</v>
      </c>
      <c r="CK23" s="37">
        <v>2008</v>
      </c>
      <c r="CL23" s="36">
        <v>0</v>
      </c>
      <c r="CM23" s="36">
        <v>9740134</v>
      </c>
      <c r="CN23" s="36">
        <v>2816845</v>
      </c>
      <c r="CO23" s="38">
        <v>6923289</v>
      </c>
      <c r="CP23" s="39">
        <v>415312</v>
      </c>
      <c r="CQ23" s="36">
        <v>3006</v>
      </c>
      <c r="CR23" s="36">
        <v>2966</v>
      </c>
      <c r="CS23" s="36">
        <v>828</v>
      </c>
      <c r="CT23" s="36">
        <v>10559</v>
      </c>
      <c r="CU23" s="36">
        <v>13</v>
      </c>
      <c r="CV23" s="37">
        <v>17372</v>
      </c>
      <c r="CW23" s="36">
        <v>0</v>
      </c>
      <c r="CX23" s="36">
        <v>3160</v>
      </c>
      <c r="CY23" s="38">
        <v>687</v>
      </c>
      <c r="CZ23" s="35">
        <v>0</v>
      </c>
      <c r="DA23" s="36">
        <v>388239</v>
      </c>
      <c r="DB23" s="36">
        <v>5854</v>
      </c>
      <c r="DC23" s="40">
        <v>394093</v>
      </c>
      <c r="DD23" s="39">
        <v>1514</v>
      </c>
      <c r="DE23" s="36">
        <v>13</v>
      </c>
      <c r="DF23" s="37">
        <v>1527</v>
      </c>
      <c r="DG23" s="36">
        <v>0</v>
      </c>
      <c r="DH23" s="36">
        <v>9462432</v>
      </c>
      <c r="DI23" s="36">
        <v>2293296</v>
      </c>
      <c r="DJ23" s="38">
        <v>7169136</v>
      </c>
      <c r="DK23" s="39">
        <v>430083</v>
      </c>
      <c r="DL23" s="36">
        <v>2289</v>
      </c>
      <c r="DM23" s="36">
        <v>3172</v>
      </c>
      <c r="DN23" s="36">
        <v>152</v>
      </c>
      <c r="DO23" s="36">
        <v>11468</v>
      </c>
      <c r="DP23" s="36">
        <v>205</v>
      </c>
      <c r="DQ23" s="37">
        <v>17286</v>
      </c>
      <c r="DR23" s="36">
        <v>0</v>
      </c>
      <c r="DS23" s="36">
        <v>3114</v>
      </c>
      <c r="DT23" s="38">
        <v>720</v>
      </c>
      <c r="DU23" s="35">
        <v>0</v>
      </c>
      <c r="DV23" s="36">
        <v>406823</v>
      </c>
      <c r="DW23" s="36">
        <v>2140</v>
      </c>
      <c r="DX23" s="40">
        <v>408963</v>
      </c>
      <c r="DY23" s="39">
        <v>906</v>
      </c>
      <c r="DZ23" s="36">
        <v>2</v>
      </c>
      <c r="EA23" s="37">
        <v>908</v>
      </c>
      <c r="EB23" s="36">
        <v>0</v>
      </c>
      <c r="EC23" s="36">
        <v>7048928</v>
      </c>
      <c r="ED23" s="36">
        <v>1426128</v>
      </c>
      <c r="EE23" s="38">
        <v>5622800</v>
      </c>
      <c r="EF23" s="39">
        <v>337328</v>
      </c>
      <c r="EG23" s="36">
        <v>1357</v>
      </c>
      <c r="EH23" s="36">
        <v>3026</v>
      </c>
      <c r="EI23" s="36">
        <v>0</v>
      </c>
      <c r="EJ23" s="36">
        <v>11998</v>
      </c>
      <c r="EK23" s="36">
        <v>42</v>
      </c>
      <c r="EL23" s="37">
        <v>16423</v>
      </c>
      <c r="EM23" s="36">
        <v>0</v>
      </c>
      <c r="EN23" s="36">
        <v>2254</v>
      </c>
      <c r="EO23" s="38">
        <v>512</v>
      </c>
      <c r="EP23" s="39">
        <v>0</v>
      </c>
      <c r="EQ23" s="36">
        <v>317711</v>
      </c>
      <c r="ER23" s="36">
        <v>428</v>
      </c>
      <c r="ES23" s="40">
        <v>318139</v>
      </c>
      <c r="ET23" s="39">
        <v>880</v>
      </c>
      <c r="EU23" s="36">
        <v>1</v>
      </c>
      <c r="EV23" s="37">
        <v>881</v>
      </c>
      <c r="EW23" s="36">
        <v>0</v>
      </c>
      <c r="EX23" s="36">
        <v>8716823</v>
      </c>
      <c r="EY23" s="36">
        <v>1413150</v>
      </c>
      <c r="EZ23" s="38">
        <v>7303673</v>
      </c>
      <c r="FA23" s="39">
        <v>438182</v>
      </c>
      <c r="FB23" s="36">
        <v>1320</v>
      </c>
      <c r="FC23" s="36">
        <v>3370</v>
      </c>
      <c r="FD23" s="36">
        <v>0</v>
      </c>
      <c r="FE23" s="36">
        <v>14273</v>
      </c>
      <c r="FF23" s="36">
        <v>246</v>
      </c>
      <c r="FG23" s="37">
        <v>19209</v>
      </c>
      <c r="FH23" s="36">
        <v>0</v>
      </c>
      <c r="FI23" s="36">
        <v>1175</v>
      </c>
      <c r="FJ23" s="38">
        <v>1065</v>
      </c>
      <c r="FK23" s="35">
        <v>0</v>
      </c>
      <c r="FL23" s="36">
        <v>416155</v>
      </c>
      <c r="FM23" s="36">
        <v>578</v>
      </c>
      <c r="FN23" s="40">
        <v>416733</v>
      </c>
      <c r="FO23" s="39">
        <v>935</v>
      </c>
      <c r="FP23" s="36">
        <v>0</v>
      </c>
      <c r="FQ23" s="37">
        <v>935</v>
      </c>
      <c r="FR23" s="36">
        <v>0</v>
      </c>
      <c r="FS23" s="36">
        <v>14371400</v>
      </c>
      <c r="FT23" s="36">
        <v>1645632</v>
      </c>
      <c r="FU23" s="38">
        <v>12725768</v>
      </c>
      <c r="FV23" s="39">
        <v>763505</v>
      </c>
      <c r="FW23" s="36">
        <v>1395</v>
      </c>
      <c r="FX23" s="36">
        <v>8272</v>
      </c>
      <c r="FY23" s="36">
        <v>0</v>
      </c>
      <c r="FZ23" s="36">
        <v>34166</v>
      </c>
      <c r="GA23" s="36">
        <v>0</v>
      </c>
      <c r="GB23" s="37">
        <v>43833</v>
      </c>
      <c r="GC23" s="36">
        <v>0</v>
      </c>
      <c r="GD23" s="36">
        <v>1685</v>
      </c>
      <c r="GE23" s="38">
        <v>1307</v>
      </c>
      <c r="GF23" s="35">
        <v>0</v>
      </c>
      <c r="GG23" s="36">
        <v>716680</v>
      </c>
      <c r="GH23" s="36">
        <v>0</v>
      </c>
      <c r="GI23" s="40">
        <v>716680</v>
      </c>
      <c r="GJ23" s="39">
        <v>352</v>
      </c>
      <c r="GK23" s="36">
        <v>0</v>
      </c>
      <c r="GL23" s="37">
        <v>352</v>
      </c>
      <c r="GM23" s="36">
        <v>0</v>
      </c>
      <c r="GN23" s="36">
        <v>11089050</v>
      </c>
      <c r="GO23" s="36">
        <v>541169</v>
      </c>
      <c r="GP23" s="38">
        <v>10547881</v>
      </c>
      <c r="GQ23" s="39">
        <v>632856</v>
      </c>
      <c r="GR23" s="36">
        <v>148</v>
      </c>
      <c r="GS23" s="36">
        <v>12047</v>
      </c>
      <c r="GT23" s="36">
        <v>0</v>
      </c>
      <c r="GU23" s="36">
        <v>29511</v>
      </c>
      <c r="GV23" s="36">
        <v>0</v>
      </c>
      <c r="GW23" s="37">
        <v>41706</v>
      </c>
      <c r="GX23" s="36">
        <v>0</v>
      </c>
      <c r="GY23" s="36">
        <v>1559</v>
      </c>
      <c r="GZ23" s="38">
        <v>2665</v>
      </c>
      <c r="HA23" s="35">
        <v>0</v>
      </c>
      <c r="HB23" s="36">
        <v>586926</v>
      </c>
      <c r="HC23" s="36">
        <v>0</v>
      </c>
      <c r="HD23" s="40">
        <v>586926</v>
      </c>
      <c r="HE23" s="39">
        <v>68</v>
      </c>
      <c r="HF23" s="36">
        <v>0</v>
      </c>
      <c r="HG23" s="37">
        <v>68</v>
      </c>
      <c r="HH23" s="36">
        <v>0</v>
      </c>
      <c r="HI23" s="36">
        <v>4788883</v>
      </c>
      <c r="HJ23" s="36">
        <v>112400</v>
      </c>
      <c r="HK23" s="38">
        <v>4676483</v>
      </c>
      <c r="HL23" s="39">
        <v>280587</v>
      </c>
      <c r="HM23" s="36">
        <v>0</v>
      </c>
      <c r="HN23" s="36">
        <v>8899</v>
      </c>
      <c r="HO23" s="36">
        <v>0</v>
      </c>
      <c r="HP23" s="36">
        <v>15701</v>
      </c>
      <c r="HQ23" s="36">
        <v>0</v>
      </c>
      <c r="HR23" s="37">
        <v>24600</v>
      </c>
      <c r="HS23" s="36">
        <v>0</v>
      </c>
      <c r="HT23" s="36">
        <v>1847</v>
      </c>
      <c r="HU23" s="38">
        <v>723</v>
      </c>
      <c r="HV23" s="35">
        <v>0</v>
      </c>
      <c r="HW23" s="36">
        <v>253417</v>
      </c>
      <c r="HX23" s="36">
        <v>0</v>
      </c>
      <c r="HY23" s="40">
        <v>253417</v>
      </c>
    </row>
    <row r="24" spans="1:233" s="16" customFormat="1" ht="12.6" customHeight="1" x14ac:dyDescent="0.15">
      <c r="A24" s="17">
        <v>12</v>
      </c>
      <c r="B24" s="18" t="s">
        <v>74</v>
      </c>
      <c r="C24" s="29">
        <v>805</v>
      </c>
      <c r="D24" s="30">
        <v>1992</v>
      </c>
      <c r="E24" s="31">
        <v>2797</v>
      </c>
      <c r="F24" s="30">
        <v>5</v>
      </c>
      <c r="G24" s="30">
        <v>2520952</v>
      </c>
      <c r="H24" s="30">
        <v>2374385</v>
      </c>
      <c r="I24" s="32">
        <v>146567</v>
      </c>
      <c r="J24" s="33">
        <v>8675</v>
      </c>
      <c r="K24" s="30">
        <v>3576</v>
      </c>
      <c r="L24" s="30">
        <v>19</v>
      </c>
      <c r="M24" s="30">
        <v>0</v>
      </c>
      <c r="N24" s="30">
        <v>40</v>
      </c>
      <c r="O24" s="30">
        <v>0</v>
      </c>
      <c r="P24" s="31">
        <v>3635</v>
      </c>
      <c r="Q24" s="30">
        <v>4</v>
      </c>
      <c r="R24" s="30">
        <v>14</v>
      </c>
      <c r="S24" s="32">
        <v>2</v>
      </c>
      <c r="T24" s="29">
        <v>0</v>
      </c>
      <c r="U24" s="30">
        <v>2544</v>
      </c>
      <c r="V24" s="30">
        <v>2476</v>
      </c>
      <c r="W24" s="34">
        <v>5020</v>
      </c>
      <c r="X24" s="33">
        <v>24317</v>
      </c>
      <c r="Y24" s="30">
        <v>1174</v>
      </c>
      <c r="Z24" s="31">
        <v>25491</v>
      </c>
      <c r="AA24" s="30">
        <v>51</v>
      </c>
      <c r="AB24" s="30">
        <v>37788924</v>
      </c>
      <c r="AC24" s="30">
        <v>24389365</v>
      </c>
      <c r="AD24" s="32">
        <v>13399559</v>
      </c>
      <c r="AE24" s="33">
        <v>802935</v>
      </c>
      <c r="AF24" s="30">
        <v>67271</v>
      </c>
      <c r="AG24" s="30">
        <v>3594</v>
      </c>
      <c r="AH24" s="30">
        <v>1197</v>
      </c>
      <c r="AI24" s="30">
        <v>5866</v>
      </c>
      <c r="AJ24" s="30">
        <v>27</v>
      </c>
      <c r="AK24" s="31">
        <v>77955</v>
      </c>
      <c r="AL24" s="30">
        <v>266</v>
      </c>
      <c r="AM24" s="30">
        <v>3636</v>
      </c>
      <c r="AN24" s="32">
        <v>625</v>
      </c>
      <c r="AO24" s="29">
        <v>0</v>
      </c>
      <c r="AP24" s="30">
        <v>710841</v>
      </c>
      <c r="AQ24" s="30">
        <v>9612</v>
      </c>
      <c r="AR24" s="34">
        <v>720453</v>
      </c>
      <c r="AS24" s="33">
        <v>14249</v>
      </c>
      <c r="AT24" s="30">
        <v>243</v>
      </c>
      <c r="AU24" s="31">
        <v>14492</v>
      </c>
      <c r="AV24" s="30">
        <v>1</v>
      </c>
      <c r="AW24" s="30">
        <v>36677946</v>
      </c>
      <c r="AX24" s="30">
        <v>16028198</v>
      </c>
      <c r="AY24" s="32">
        <v>20649748</v>
      </c>
      <c r="AZ24" s="33">
        <v>1238388</v>
      </c>
      <c r="BA24" s="30">
        <v>38291</v>
      </c>
      <c r="BB24" s="30">
        <v>7114</v>
      </c>
      <c r="BC24" s="30">
        <v>4418</v>
      </c>
      <c r="BD24" s="30">
        <v>16589</v>
      </c>
      <c r="BE24" s="30">
        <v>151</v>
      </c>
      <c r="BF24" s="31">
        <v>66563</v>
      </c>
      <c r="BG24" s="30">
        <v>5</v>
      </c>
      <c r="BH24" s="30">
        <v>8145</v>
      </c>
      <c r="BI24" s="32">
        <v>936</v>
      </c>
      <c r="BJ24" s="29">
        <v>0</v>
      </c>
      <c r="BK24" s="30">
        <v>1151564</v>
      </c>
      <c r="BL24" s="30">
        <v>11175</v>
      </c>
      <c r="BM24" s="34">
        <v>1162739</v>
      </c>
      <c r="BN24" s="33">
        <v>6609</v>
      </c>
      <c r="BO24" s="30">
        <v>118</v>
      </c>
      <c r="BP24" s="31">
        <v>6727</v>
      </c>
      <c r="BQ24" s="30">
        <v>0</v>
      </c>
      <c r="BR24" s="30">
        <v>25127368</v>
      </c>
      <c r="BS24" s="30">
        <v>8696776</v>
      </c>
      <c r="BT24" s="32">
        <v>16430592</v>
      </c>
      <c r="BU24" s="33">
        <v>985552</v>
      </c>
      <c r="BV24" s="30">
        <v>10809</v>
      </c>
      <c r="BW24" s="30">
        <v>6763</v>
      </c>
      <c r="BX24" s="30">
        <v>2699</v>
      </c>
      <c r="BY24" s="30">
        <v>20130</v>
      </c>
      <c r="BZ24" s="30">
        <v>201</v>
      </c>
      <c r="CA24" s="31">
        <v>40602</v>
      </c>
      <c r="CB24" s="30">
        <v>0</v>
      </c>
      <c r="CC24" s="30">
        <v>8242</v>
      </c>
      <c r="CD24" s="32">
        <v>1799</v>
      </c>
      <c r="CE24" s="29">
        <v>0</v>
      </c>
      <c r="CF24" s="30">
        <v>926069</v>
      </c>
      <c r="CG24" s="30">
        <v>8840</v>
      </c>
      <c r="CH24" s="34">
        <v>934909</v>
      </c>
      <c r="CI24" s="33">
        <v>3573</v>
      </c>
      <c r="CJ24" s="30">
        <v>64</v>
      </c>
      <c r="CK24" s="31">
        <v>3637</v>
      </c>
      <c r="CL24" s="30">
        <v>0</v>
      </c>
      <c r="CM24" s="30">
        <v>17615255</v>
      </c>
      <c r="CN24" s="30">
        <v>5093168</v>
      </c>
      <c r="CO24" s="32">
        <v>12522087</v>
      </c>
      <c r="CP24" s="33">
        <v>751171</v>
      </c>
      <c r="CQ24" s="30">
        <v>5447</v>
      </c>
      <c r="CR24" s="30">
        <v>6595</v>
      </c>
      <c r="CS24" s="30">
        <v>1359</v>
      </c>
      <c r="CT24" s="30">
        <v>17410</v>
      </c>
      <c r="CU24" s="30">
        <v>117</v>
      </c>
      <c r="CV24" s="31">
        <v>30928</v>
      </c>
      <c r="CW24" s="30">
        <v>0</v>
      </c>
      <c r="CX24" s="30">
        <v>8000</v>
      </c>
      <c r="CY24" s="32">
        <v>1474</v>
      </c>
      <c r="CZ24" s="29">
        <v>0</v>
      </c>
      <c r="DA24" s="30">
        <v>703630</v>
      </c>
      <c r="DB24" s="30">
        <v>7139</v>
      </c>
      <c r="DC24" s="34">
        <v>710769</v>
      </c>
      <c r="DD24" s="33">
        <v>2812</v>
      </c>
      <c r="DE24" s="30">
        <v>22</v>
      </c>
      <c r="DF24" s="31">
        <v>2834</v>
      </c>
      <c r="DG24" s="30">
        <v>0</v>
      </c>
      <c r="DH24" s="30">
        <v>17489577</v>
      </c>
      <c r="DI24" s="30">
        <v>4272473</v>
      </c>
      <c r="DJ24" s="32">
        <v>13217104</v>
      </c>
      <c r="DK24" s="33">
        <v>792902</v>
      </c>
      <c r="DL24" s="30">
        <v>4244</v>
      </c>
      <c r="DM24" s="30">
        <v>6634</v>
      </c>
      <c r="DN24" s="30">
        <v>188</v>
      </c>
      <c r="DO24" s="30">
        <v>22580</v>
      </c>
      <c r="DP24" s="30">
        <v>250</v>
      </c>
      <c r="DQ24" s="31">
        <v>33896</v>
      </c>
      <c r="DR24" s="30">
        <v>0</v>
      </c>
      <c r="DS24" s="30">
        <v>7277</v>
      </c>
      <c r="DT24" s="32">
        <v>1805</v>
      </c>
      <c r="DU24" s="29">
        <v>0</v>
      </c>
      <c r="DV24" s="30">
        <v>746818</v>
      </c>
      <c r="DW24" s="30">
        <v>3106</v>
      </c>
      <c r="DX24" s="34">
        <v>749924</v>
      </c>
      <c r="DY24" s="33">
        <v>1489</v>
      </c>
      <c r="DZ24" s="30">
        <v>2</v>
      </c>
      <c r="EA24" s="31">
        <v>1491</v>
      </c>
      <c r="EB24" s="30">
        <v>0</v>
      </c>
      <c r="EC24" s="30">
        <v>11603340</v>
      </c>
      <c r="ED24" s="30">
        <v>2383097</v>
      </c>
      <c r="EE24" s="32">
        <v>9220243</v>
      </c>
      <c r="EF24" s="33">
        <v>553135</v>
      </c>
      <c r="EG24" s="30">
        <v>2231</v>
      </c>
      <c r="EH24" s="30">
        <v>4639</v>
      </c>
      <c r="EI24" s="30">
        <v>0</v>
      </c>
      <c r="EJ24" s="30">
        <v>18428</v>
      </c>
      <c r="EK24" s="30">
        <v>30</v>
      </c>
      <c r="EL24" s="31">
        <v>25328</v>
      </c>
      <c r="EM24" s="30">
        <v>0</v>
      </c>
      <c r="EN24" s="30">
        <v>5131</v>
      </c>
      <c r="EO24" s="32">
        <v>1537</v>
      </c>
      <c r="EP24" s="33">
        <v>0</v>
      </c>
      <c r="EQ24" s="30">
        <v>520908</v>
      </c>
      <c r="ER24" s="30">
        <v>231</v>
      </c>
      <c r="ES24" s="34">
        <v>521139</v>
      </c>
      <c r="ET24" s="33">
        <v>1618</v>
      </c>
      <c r="EU24" s="30">
        <v>2</v>
      </c>
      <c r="EV24" s="31">
        <v>1620</v>
      </c>
      <c r="EW24" s="30">
        <v>0</v>
      </c>
      <c r="EX24" s="30">
        <v>16087806</v>
      </c>
      <c r="EY24" s="30">
        <v>2603066</v>
      </c>
      <c r="EZ24" s="32">
        <v>13484740</v>
      </c>
      <c r="FA24" s="33">
        <v>809015</v>
      </c>
      <c r="FB24" s="30">
        <v>2427</v>
      </c>
      <c r="FC24" s="30">
        <v>10746</v>
      </c>
      <c r="FD24" s="30">
        <v>57</v>
      </c>
      <c r="FE24" s="30">
        <v>30451</v>
      </c>
      <c r="FF24" s="30">
        <v>400</v>
      </c>
      <c r="FG24" s="31">
        <v>44081</v>
      </c>
      <c r="FH24" s="30">
        <v>0</v>
      </c>
      <c r="FI24" s="30">
        <v>6168</v>
      </c>
      <c r="FJ24" s="32">
        <v>2449</v>
      </c>
      <c r="FK24" s="29">
        <v>0</v>
      </c>
      <c r="FL24" s="30">
        <v>755667</v>
      </c>
      <c r="FM24" s="30">
        <v>650</v>
      </c>
      <c r="FN24" s="34">
        <v>756317</v>
      </c>
      <c r="FO24" s="33">
        <v>1692</v>
      </c>
      <c r="FP24" s="30">
        <v>1</v>
      </c>
      <c r="FQ24" s="31">
        <v>1693</v>
      </c>
      <c r="FR24" s="30">
        <v>0</v>
      </c>
      <c r="FS24" s="30">
        <v>26247577</v>
      </c>
      <c r="FT24" s="30">
        <v>3036497</v>
      </c>
      <c r="FU24" s="32">
        <v>23211080</v>
      </c>
      <c r="FV24" s="33">
        <v>1392591</v>
      </c>
      <c r="FW24" s="30">
        <v>2514</v>
      </c>
      <c r="FX24" s="30">
        <v>14445</v>
      </c>
      <c r="FY24" s="30">
        <v>0</v>
      </c>
      <c r="FZ24" s="30">
        <v>52256</v>
      </c>
      <c r="GA24" s="30">
        <v>789</v>
      </c>
      <c r="GB24" s="31">
        <v>70004</v>
      </c>
      <c r="GC24" s="30">
        <v>0</v>
      </c>
      <c r="GD24" s="30">
        <v>6527</v>
      </c>
      <c r="GE24" s="32">
        <v>2847</v>
      </c>
      <c r="GF24" s="29">
        <v>0</v>
      </c>
      <c r="GG24" s="30">
        <v>1312929</v>
      </c>
      <c r="GH24" s="30">
        <v>284</v>
      </c>
      <c r="GI24" s="34">
        <v>1313213</v>
      </c>
      <c r="GJ24" s="33">
        <v>723</v>
      </c>
      <c r="GK24" s="30">
        <v>0</v>
      </c>
      <c r="GL24" s="31">
        <v>723</v>
      </c>
      <c r="GM24" s="30">
        <v>0</v>
      </c>
      <c r="GN24" s="30">
        <v>22348300</v>
      </c>
      <c r="GO24" s="30">
        <v>1189818</v>
      </c>
      <c r="GP24" s="32">
        <v>21158482</v>
      </c>
      <c r="GQ24" s="33">
        <v>1269476</v>
      </c>
      <c r="GR24" s="30">
        <v>283</v>
      </c>
      <c r="GS24" s="30">
        <v>20394</v>
      </c>
      <c r="GT24" s="30">
        <v>0</v>
      </c>
      <c r="GU24" s="30">
        <v>54479</v>
      </c>
      <c r="GV24" s="30">
        <v>0</v>
      </c>
      <c r="GW24" s="31">
        <v>75156</v>
      </c>
      <c r="GX24" s="30">
        <v>0</v>
      </c>
      <c r="GY24" s="30">
        <v>1446</v>
      </c>
      <c r="GZ24" s="32">
        <v>3123</v>
      </c>
      <c r="HA24" s="29">
        <v>0</v>
      </c>
      <c r="HB24" s="30">
        <v>1189751</v>
      </c>
      <c r="HC24" s="30">
        <v>0</v>
      </c>
      <c r="HD24" s="34">
        <v>1189751</v>
      </c>
      <c r="HE24" s="33">
        <v>142</v>
      </c>
      <c r="HF24" s="30">
        <v>0</v>
      </c>
      <c r="HG24" s="31">
        <v>142</v>
      </c>
      <c r="HH24" s="30">
        <v>0</v>
      </c>
      <c r="HI24" s="30">
        <v>9957815</v>
      </c>
      <c r="HJ24" s="30">
        <v>228402</v>
      </c>
      <c r="HK24" s="32">
        <v>9729413</v>
      </c>
      <c r="HL24" s="33">
        <v>583759</v>
      </c>
      <c r="HM24" s="30">
        <v>0</v>
      </c>
      <c r="HN24" s="30">
        <v>21570</v>
      </c>
      <c r="HO24" s="30">
        <v>0</v>
      </c>
      <c r="HP24" s="30">
        <v>24254</v>
      </c>
      <c r="HQ24" s="30">
        <v>0</v>
      </c>
      <c r="HR24" s="31">
        <v>45824</v>
      </c>
      <c r="HS24" s="30">
        <v>0</v>
      </c>
      <c r="HT24" s="30">
        <v>469</v>
      </c>
      <c r="HU24" s="32">
        <v>717</v>
      </c>
      <c r="HV24" s="29">
        <v>0</v>
      </c>
      <c r="HW24" s="30">
        <v>536749</v>
      </c>
      <c r="HX24" s="30">
        <v>0</v>
      </c>
      <c r="HY24" s="34">
        <v>536749</v>
      </c>
    </row>
    <row r="25" spans="1:233" s="16" customFormat="1" ht="12.6" customHeight="1" x14ac:dyDescent="0.15">
      <c r="A25" s="19">
        <v>13</v>
      </c>
      <c r="B25" s="20" t="s">
        <v>75</v>
      </c>
      <c r="C25" s="35">
        <v>210</v>
      </c>
      <c r="D25" s="36">
        <v>443</v>
      </c>
      <c r="E25" s="37">
        <v>653</v>
      </c>
      <c r="F25" s="36">
        <v>0</v>
      </c>
      <c r="G25" s="36">
        <v>574034</v>
      </c>
      <c r="H25" s="36">
        <v>540316</v>
      </c>
      <c r="I25" s="38">
        <v>33718</v>
      </c>
      <c r="J25" s="39">
        <v>1995</v>
      </c>
      <c r="K25" s="36">
        <v>832</v>
      </c>
      <c r="L25" s="36">
        <v>4</v>
      </c>
      <c r="M25" s="36">
        <v>0</v>
      </c>
      <c r="N25" s="36">
        <v>7</v>
      </c>
      <c r="O25" s="36">
        <v>0</v>
      </c>
      <c r="P25" s="37">
        <v>843</v>
      </c>
      <c r="Q25" s="36">
        <v>0</v>
      </c>
      <c r="R25" s="36">
        <v>2</v>
      </c>
      <c r="S25" s="38">
        <v>0</v>
      </c>
      <c r="T25" s="35">
        <v>0</v>
      </c>
      <c r="U25" s="36">
        <v>608</v>
      </c>
      <c r="V25" s="36">
        <v>542</v>
      </c>
      <c r="W25" s="40">
        <v>1150</v>
      </c>
      <c r="X25" s="39">
        <v>5200</v>
      </c>
      <c r="Y25" s="36">
        <v>266</v>
      </c>
      <c r="Z25" s="37">
        <v>5466</v>
      </c>
      <c r="AA25" s="36">
        <v>4</v>
      </c>
      <c r="AB25" s="36">
        <v>7874070</v>
      </c>
      <c r="AC25" s="36">
        <v>5016735</v>
      </c>
      <c r="AD25" s="38">
        <v>2857335</v>
      </c>
      <c r="AE25" s="39">
        <v>171217</v>
      </c>
      <c r="AF25" s="36">
        <v>13128</v>
      </c>
      <c r="AG25" s="36">
        <v>1161</v>
      </c>
      <c r="AH25" s="36">
        <v>287</v>
      </c>
      <c r="AI25" s="36">
        <v>1541</v>
      </c>
      <c r="AJ25" s="36">
        <v>46</v>
      </c>
      <c r="AK25" s="37">
        <v>16163</v>
      </c>
      <c r="AL25" s="36">
        <v>20</v>
      </c>
      <c r="AM25" s="36">
        <v>830</v>
      </c>
      <c r="AN25" s="38">
        <v>55</v>
      </c>
      <c r="AO25" s="35">
        <v>0</v>
      </c>
      <c r="AP25" s="36">
        <v>151158</v>
      </c>
      <c r="AQ25" s="36">
        <v>2991</v>
      </c>
      <c r="AR25" s="40">
        <v>154149</v>
      </c>
      <c r="AS25" s="39">
        <v>3046</v>
      </c>
      <c r="AT25" s="36">
        <v>83</v>
      </c>
      <c r="AU25" s="37">
        <v>3129</v>
      </c>
      <c r="AV25" s="36">
        <v>0</v>
      </c>
      <c r="AW25" s="36">
        <v>7919573</v>
      </c>
      <c r="AX25" s="36">
        <v>3420565</v>
      </c>
      <c r="AY25" s="38">
        <v>4499008</v>
      </c>
      <c r="AZ25" s="39">
        <v>269810</v>
      </c>
      <c r="BA25" s="36">
        <v>7766</v>
      </c>
      <c r="BB25" s="36">
        <v>1899</v>
      </c>
      <c r="BC25" s="36">
        <v>496</v>
      </c>
      <c r="BD25" s="36">
        <v>3496</v>
      </c>
      <c r="BE25" s="36">
        <v>25</v>
      </c>
      <c r="BF25" s="37">
        <v>13682</v>
      </c>
      <c r="BG25" s="36">
        <v>0</v>
      </c>
      <c r="BH25" s="36">
        <v>1721</v>
      </c>
      <c r="BI25" s="38">
        <v>271</v>
      </c>
      <c r="BJ25" s="35">
        <v>0</v>
      </c>
      <c r="BK25" s="36">
        <v>250083</v>
      </c>
      <c r="BL25" s="36">
        <v>4053</v>
      </c>
      <c r="BM25" s="40">
        <v>254136</v>
      </c>
      <c r="BN25" s="39">
        <v>1462</v>
      </c>
      <c r="BO25" s="36">
        <v>39</v>
      </c>
      <c r="BP25" s="37">
        <v>1501</v>
      </c>
      <c r="BQ25" s="36">
        <v>0</v>
      </c>
      <c r="BR25" s="36">
        <v>5580559</v>
      </c>
      <c r="BS25" s="36">
        <v>1902324</v>
      </c>
      <c r="BT25" s="38">
        <v>3678235</v>
      </c>
      <c r="BU25" s="39">
        <v>220628</v>
      </c>
      <c r="BV25" s="36">
        <v>2369</v>
      </c>
      <c r="BW25" s="36">
        <v>1394</v>
      </c>
      <c r="BX25" s="36">
        <v>995</v>
      </c>
      <c r="BY25" s="36">
        <v>3917</v>
      </c>
      <c r="BZ25" s="36">
        <v>81</v>
      </c>
      <c r="CA25" s="37">
        <v>8756</v>
      </c>
      <c r="CB25" s="36">
        <v>0</v>
      </c>
      <c r="CC25" s="36">
        <v>1480</v>
      </c>
      <c r="CD25" s="38">
        <v>451</v>
      </c>
      <c r="CE25" s="35">
        <v>0</v>
      </c>
      <c r="CF25" s="36">
        <v>206942</v>
      </c>
      <c r="CG25" s="36">
        <v>2999</v>
      </c>
      <c r="CH25" s="40">
        <v>209941</v>
      </c>
      <c r="CI25" s="39">
        <v>993</v>
      </c>
      <c r="CJ25" s="36">
        <v>33</v>
      </c>
      <c r="CK25" s="37">
        <v>1026</v>
      </c>
      <c r="CL25" s="36">
        <v>0</v>
      </c>
      <c r="CM25" s="36">
        <v>4962019</v>
      </c>
      <c r="CN25" s="36">
        <v>1396082</v>
      </c>
      <c r="CO25" s="38">
        <v>3565937</v>
      </c>
      <c r="CP25" s="39">
        <v>213912</v>
      </c>
      <c r="CQ25" s="36">
        <v>1536</v>
      </c>
      <c r="CR25" s="36">
        <v>1878</v>
      </c>
      <c r="CS25" s="36">
        <v>483</v>
      </c>
      <c r="CT25" s="36">
        <v>5154</v>
      </c>
      <c r="CU25" s="36">
        <v>104</v>
      </c>
      <c r="CV25" s="37">
        <v>9155</v>
      </c>
      <c r="CW25" s="36">
        <v>0</v>
      </c>
      <c r="CX25" s="36">
        <v>1694</v>
      </c>
      <c r="CY25" s="38">
        <v>497</v>
      </c>
      <c r="CZ25" s="35">
        <v>0</v>
      </c>
      <c r="DA25" s="36">
        <v>198280</v>
      </c>
      <c r="DB25" s="36">
        <v>4286</v>
      </c>
      <c r="DC25" s="40">
        <v>202566</v>
      </c>
      <c r="DD25" s="39">
        <v>939</v>
      </c>
      <c r="DE25" s="36">
        <v>11</v>
      </c>
      <c r="DF25" s="37">
        <v>950</v>
      </c>
      <c r="DG25" s="36">
        <v>0</v>
      </c>
      <c r="DH25" s="36">
        <v>5879907</v>
      </c>
      <c r="DI25" s="36">
        <v>1432373</v>
      </c>
      <c r="DJ25" s="38">
        <v>4447534</v>
      </c>
      <c r="DK25" s="39">
        <v>266810</v>
      </c>
      <c r="DL25" s="36">
        <v>1425</v>
      </c>
      <c r="DM25" s="36">
        <v>2712</v>
      </c>
      <c r="DN25" s="36">
        <v>0</v>
      </c>
      <c r="DO25" s="36">
        <v>8680</v>
      </c>
      <c r="DP25" s="36">
        <v>134</v>
      </c>
      <c r="DQ25" s="37">
        <v>12951</v>
      </c>
      <c r="DR25" s="36">
        <v>0</v>
      </c>
      <c r="DS25" s="36">
        <v>2103</v>
      </c>
      <c r="DT25" s="38">
        <v>539</v>
      </c>
      <c r="DU25" s="35">
        <v>0</v>
      </c>
      <c r="DV25" s="36">
        <v>249442</v>
      </c>
      <c r="DW25" s="36">
        <v>1775</v>
      </c>
      <c r="DX25" s="40">
        <v>251217</v>
      </c>
      <c r="DY25" s="39">
        <v>556</v>
      </c>
      <c r="DZ25" s="36">
        <v>0</v>
      </c>
      <c r="EA25" s="37">
        <v>556</v>
      </c>
      <c r="EB25" s="36">
        <v>0</v>
      </c>
      <c r="EC25" s="36">
        <v>4313581</v>
      </c>
      <c r="ED25" s="36">
        <v>874334</v>
      </c>
      <c r="EE25" s="38">
        <v>3439247</v>
      </c>
      <c r="EF25" s="39">
        <v>206331</v>
      </c>
      <c r="EG25" s="36">
        <v>831</v>
      </c>
      <c r="EH25" s="36">
        <v>2634</v>
      </c>
      <c r="EI25" s="36">
        <v>0</v>
      </c>
      <c r="EJ25" s="36">
        <v>7533</v>
      </c>
      <c r="EK25" s="36">
        <v>5</v>
      </c>
      <c r="EL25" s="37">
        <v>11003</v>
      </c>
      <c r="EM25" s="36">
        <v>0</v>
      </c>
      <c r="EN25" s="36">
        <v>1836</v>
      </c>
      <c r="EO25" s="38">
        <v>563</v>
      </c>
      <c r="EP25" s="39">
        <v>0</v>
      </c>
      <c r="EQ25" s="36">
        <v>192929</v>
      </c>
      <c r="ER25" s="36">
        <v>0</v>
      </c>
      <c r="ES25" s="40">
        <v>192929</v>
      </c>
      <c r="ET25" s="39">
        <v>653</v>
      </c>
      <c r="EU25" s="36">
        <v>0</v>
      </c>
      <c r="EV25" s="37">
        <v>653</v>
      </c>
      <c r="EW25" s="36">
        <v>0</v>
      </c>
      <c r="EX25" s="36">
        <v>6513967</v>
      </c>
      <c r="EY25" s="36">
        <v>1050113</v>
      </c>
      <c r="EZ25" s="38">
        <v>5463854</v>
      </c>
      <c r="FA25" s="39">
        <v>327804</v>
      </c>
      <c r="FB25" s="36">
        <v>976</v>
      </c>
      <c r="FC25" s="36">
        <v>3150</v>
      </c>
      <c r="FD25" s="36">
        <v>0</v>
      </c>
      <c r="FE25" s="36">
        <v>11985</v>
      </c>
      <c r="FF25" s="36">
        <v>0</v>
      </c>
      <c r="FG25" s="37">
        <v>16111</v>
      </c>
      <c r="FH25" s="36">
        <v>0</v>
      </c>
      <c r="FI25" s="36">
        <v>2852</v>
      </c>
      <c r="FJ25" s="38">
        <v>981</v>
      </c>
      <c r="FK25" s="35">
        <v>0</v>
      </c>
      <c r="FL25" s="36">
        <v>307860</v>
      </c>
      <c r="FM25" s="36">
        <v>0</v>
      </c>
      <c r="FN25" s="40">
        <v>307860</v>
      </c>
      <c r="FO25" s="39">
        <v>723</v>
      </c>
      <c r="FP25" s="36">
        <v>0</v>
      </c>
      <c r="FQ25" s="37">
        <v>723</v>
      </c>
      <c r="FR25" s="36">
        <v>0</v>
      </c>
      <c r="FS25" s="36">
        <v>11125727</v>
      </c>
      <c r="FT25" s="36">
        <v>1223572</v>
      </c>
      <c r="FU25" s="38">
        <v>9902155</v>
      </c>
      <c r="FV25" s="39">
        <v>594100</v>
      </c>
      <c r="FW25" s="36">
        <v>1077</v>
      </c>
      <c r="FX25" s="36">
        <v>8266</v>
      </c>
      <c r="FY25" s="36">
        <v>0</v>
      </c>
      <c r="FZ25" s="36">
        <v>27403</v>
      </c>
      <c r="GA25" s="36">
        <v>604</v>
      </c>
      <c r="GB25" s="37">
        <v>37350</v>
      </c>
      <c r="GC25" s="36">
        <v>0</v>
      </c>
      <c r="GD25" s="36">
        <v>1898</v>
      </c>
      <c r="GE25" s="38">
        <v>454</v>
      </c>
      <c r="GF25" s="35">
        <v>0</v>
      </c>
      <c r="GG25" s="36">
        <v>554398</v>
      </c>
      <c r="GH25" s="36">
        <v>0</v>
      </c>
      <c r="GI25" s="40">
        <v>554398</v>
      </c>
      <c r="GJ25" s="39">
        <v>335</v>
      </c>
      <c r="GK25" s="36">
        <v>1</v>
      </c>
      <c r="GL25" s="37">
        <v>336</v>
      </c>
      <c r="GM25" s="36">
        <v>0</v>
      </c>
      <c r="GN25" s="36">
        <v>10461195</v>
      </c>
      <c r="GO25" s="36">
        <v>538046</v>
      </c>
      <c r="GP25" s="38">
        <v>9923149</v>
      </c>
      <c r="GQ25" s="39">
        <v>595372</v>
      </c>
      <c r="GR25" s="36">
        <v>127</v>
      </c>
      <c r="GS25" s="36">
        <v>7533</v>
      </c>
      <c r="GT25" s="36">
        <v>0</v>
      </c>
      <c r="GU25" s="36">
        <v>27177</v>
      </c>
      <c r="GV25" s="36">
        <v>0</v>
      </c>
      <c r="GW25" s="37">
        <v>34837</v>
      </c>
      <c r="GX25" s="36">
        <v>0</v>
      </c>
      <c r="GY25" s="36">
        <v>1621</v>
      </c>
      <c r="GZ25" s="38">
        <v>1053</v>
      </c>
      <c r="HA25" s="35">
        <v>0</v>
      </c>
      <c r="HB25" s="36">
        <v>557080</v>
      </c>
      <c r="HC25" s="36">
        <v>781</v>
      </c>
      <c r="HD25" s="40">
        <v>557861</v>
      </c>
      <c r="HE25" s="39">
        <v>75</v>
      </c>
      <c r="HF25" s="36">
        <v>0</v>
      </c>
      <c r="HG25" s="37">
        <v>75</v>
      </c>
      <c r="HH25" s="36">
        <v>0</v>
      </c>
      <c r="HI25" s="36">
        <v>5218063</v>
      </c>
      <c r="HJ25" s="36">
        <v>125362</v>
      </c>
      <c r="HK25" s="38">
        <v>5092701</v>
      </c>
      <c r="HL25" s="39">
        <v>305559</v>
      </c>
      <c r="HM25" s="36">
        <v>0</v>
      </c>
      <c r="HN25" s="36">
        <v>7044</v>
      </c>
      <c r="HO25" s="36">
        <v>0</v>
      </c>
      <c r="HP25" s="36">
        <v>13506</v>
      </c>
      <c r="HQ25" s="36">
        <v>0</v>
      </c>
      <c r="HR25" s="37">
        <v>20550</v>
      </c>
      <c r="HS25" s="36">
        <v>0</v>
      </c>
      <c r="HT25" s="36">
        <v>1724</v>
      </c>
      <c r="HU25" s="38">
        <v>269</v>
      </c>
      <c r="HV25" s="35">
        <v>0</v>
      </c>
      <c r="HW25" s="36">
        <v>283016</v>
      </c>
      <c r="HX25" s="36">
        <v>0</v>
      </c>
      <c r="HY25" s="40">
        <v>283016</v>
      </c>
    </row>
    <row r="26" spans="1:233" s="16" customFormat="1" ht="12.6" customHeight="1" x14ac:dyDescent="0.15">
      <c r="A26" s="17">
        <v>14</v>
      </c>
      <c r="B26" s="18" t="s">
        <v>76</v>
      </c>
      <c r="C26" s="29">
        <v>325</v>
      </c>
      <c r="D26" s="30">
        <v>742</v>
      </c>
      <c r="E26" s="31">
        <v>1067</v>
      </c>
      <c r="F26" s="30">
        <v>0</v>
      </c>
      <c r="G26" s="30">
        <v>897349</v>
      </c>
      <c r="H26" s="30">
        <v>841470</v>
      </c>
      <c r="I26" s="32">
        <v>55879</v>
      </c>
      <c r="J26" s="33">
        <v>3307</v>
      </c>
      <c r="K26" s="30">
        <v>1350</v>
      </c>
      <c r="L26" s="30">
        <v>2</v>
      </c>
      <c r="M26" s="30">
        <v>1</v>
      </c>
      <c r="N26" s="30">
        <v>17</v>
      </c>
      <c r="O26" s="30">
        <v>0</v>
      </c>
      <c r="P26" s="31">
        <v>1370</v>
      </c>
      <c r="Q26" s="30">
        <v>0</v>
      </c>
      <c r="R26" s="30">
        <v>4</v>
      </c>
      <c r="S26" s="32">
        <v>0</v>
      </c>
      <c r="T26" s="29">
        <v>0</v>
      </c>
      <c r="U26" s="30">
        <v>1019</v>
      </c>
      <c r="V26" s="30">
        <v>914</v>
      </c>
      <c r="W26" s="34">
        <v>1933</v>
      </c>
      <c r="X26" s="33">
        <v>8787</v>
      </c>
      <c r="Y26" s="30">
        <v>379</v>
      </c>
      <c r="Z26" s="31">
        <v>9166</v>
      </c>
      <c r="AA26" s="30">
        <v>21</v>
      </c>
      <c r="AB26" s="30">
        <v>13033882</v>
      </c>
      <c r="AC26" s="30">
        <v>8253048</v>
      </c>
      <c r="AD26" s="32">
        <v>4780834</v>
      </c>
      <c r="AE26" s="33">
        <v>286476</v>
      </c>
      <c r="AF26" s="30">
        <v>23181</v>
      </c>
      <c r="AG26" s="30">
        <v>864</v>
      </c>
      <c r="AH26" s="30">
        <v>308</v>
      </c>
      <c r="AI26" s="30">
        <v>1930</v>
      </c>
      <c r="AJ26" s="30">
        <v>0</v>
      </c>
      <c r="AK26" s="31">
        <v>26283</v>
      </c>
      <c r="AL26" s="30">
        <v>88</v>
      </c>
      <c r="AM26" s="30">
        <v>842</v>
      </c>
      <c r="AN26" s="32">
        <v>112</v>
      </c>
      <c r="AO26" s="29">
        <v>0</v>
      </c>
      <c r="AP26" s="30">
        <v>255670</v>
      </c>
      <c r="AQ26" s="30">
        <v>3481</v>
      </c>
      <c r="AR26" s="34">
        <v>259151</v>
      </c>
      <c r="AS26" s="33">
        <v>4779</v>
      </c>
      <c r="AT26" s="30">
        <v>96</v>
      </c>
      <c r="AU26" s="31">
        <v>4875</v>
      </c>
      <c r="AV26" s="30">
        <v>0</v>
      </c>
      <c r="AW26" s="30">
        <v>11985162</v>
      </c>
      <c r="AX26" s="30">
        <v>5099146</v>
      </c>
      <c r="AY26" s="32">
        <v>6886016</v>
      </c>
      <c r="AZ26" s="33">
        <v>412964</v>
      </c>
      <c r="BA26" s="30">
        <v>12483</v>
      </c>
      <c r="BB26" s="30">
        <v>1774</v>
      </c>
      <c r="BC26" s="30">
        <v>935</v>
      </c>
      <c r="BD26" s="30">
        <v>5063</v>
      </c>
      <c r="BE26" s="30">
        <v>10</v>
      </c>
      <c r="BF26" s="31">
        <v>20265</v>
      </c>
      <c r="BG26" s="30">
        <v>0</v>
      </c>
      <c r="BH26" s="30">
        <v>2073</v>
      </c>
      <c r="BI26" s="32">
        <v>439</v>
      </c>
      <c r="BJ26" s="29">
        <v>0</v>
      </c>
      <c r="BK26" s="30">
        <v>385213</v>
      </c>
      <c r="BL26" s="30">
        <v>4974</v>
      </c>
      <c r="BM26" s="34">
        <v>390187</v>
      </c>
      <c r="BN26" s="33">
        <v>1932</v>
      </c>
      <c r="BO26" s="30">
        <v>56</v>
      </c>
      <c r="BP26" s="31">
        <v>1988</v>
      </c>
      <c r="BQ26" s="30">
        <v>0</v>
      </c>
      <c r="BR26" s="30">
        <v>7349758</v>
      </c>
      <c r="BS26" s="30">
        <v>2483137</v>
      </c>
      <c r="BT26" s="32">
        <v>4866621</v>
      </c>
      <c r="BU26" s="33">
        <v>291914</v>
      </c>
      <c r="BV26" s="30">
        <v>3121</v>
      </c>
      <c r="BW26" s="30">
        <v>1666</v>
      </c>
      <c r="BX26" s="30">
        <v>1538</v>
      </c>
      <c r="BY26" s="30">
        <v>5562</v>
      </c>
      <c r="BZ26" s="30">
        <v>5</v>
      </c>
      <c r="CA26" s="31">
        <v>11892</v>
      </c>
      <c r="CB26" s="30">
        <v>0</v>
      </c>
      <c r="CC26" s="30">
        <v>2182</v>
      </c>
      <c r="CD26" s="32">
        <v>670</v>
      </c>
      <c r="CE26" s="29">
        <v>0</v>
      </c>
      <c r="CF26" s="30">
        <v>272606</v>
      </c>
      <c r="CG26" s="30">
        <v>4564</v>
      </c>
      <c r="CH26" s="34">
        <v>277170</v>
      </c>
      <c r="CI26" s="33">
        <v>1024</v>
      </c>
      <c r="CJ26" s="30">
        <v>25</v>
      </c>
      <c r="CK26" s="31">
        <v>1049</v>
      </c>
      <c r="CL26" s="30">
        <v>0</v>
      </c>
      <c r="CM26" s="30">
        <v>5041687</v>
      </c>
      <c r="CN26" s="30">
        <v>1424290</v>
      </c>
      <c r="CO26" s="32">
        <v>3617397</v>
      </c>
      <c r="CP26" s="33">
        <v>217000</v>
      </c>
      <c r="CQ26" s="30">
        <v>1571</v>
      </c>
      <c r="CR26" s="30">
        <v>1624</v>
      </c>
      <c r="CS26" s="30">
        <v>594</v>
      </c>
      <c r="CT26" s="30">
        <v>4524</v>
      </c>
      <c r="CU26" s="30">
        <v>0</v>
      </c>
      <c r="CV26" s="31">
        <v>8313</v>
      </c>
      <c r="CW26" s="30">
        <v>0</v>
      </c>
      <c r="CX26" s="30">
        <v>1339</v>
      </c>
      <c r="CY26" s="32">
        <v>203</v>
      </c>
      <c r="CZ26" s="29">
        <v>0</v>
      </c>
      <c r="DA26" s="30">
        <v>203751</v>
      </c>
      <c r="DB26" s="30">
        <v>3394</v>
      </c>
      <c r="DC26" s="34">
        <v>207145</v>
      </c>
      <c r="DD26" s="33">
        <v>844</v>
      </c>
      <c r="DE26" s="30">
        <v>2</v>
      </c>
      <c r="DF26" s="31">
        <v>846</v>
      </c>
      <c r="DG26" s="30">
        <v>0</v>
      </c>
      <c r="DH26" s="30">
        <v>5219048</v>
      </c>
      <c r="DI26" s="30">
        <v>1252074</v>
      </c>
      <c r="DJ26" s="32">
        <v>3966974</v>
      </c>
      <c r="DK26" s="33">
        <v>237983</v>
      </c>
      <c r="DL26" s="30">
        <v>1265</v>
      </c>
      <c r="DM26" s="30">
        <v>1510</v>
      </c>
      <c r="DN26" s="30">
        <v>0</v>
      </c>
      <c r="DO26" s="30">
        <v>7755</v>
      </c>
      <c r="DP26" s="30">
        <v>41</v>
      </c>
      <c r="DQ26" s="31">
        <v>10571</v>
      </c>
      <c r="DR26" s="30">
        <v>0</v>
      </c>
      <c r="DS26" s="30">
        <v>1462</v>
      </c>
      <c r="DT26" s="32">
        <v>96</v>
      </c>
      <c r="DU26" s="29">
        <v>0</v>
      </c>
      <c r="DV26" s="30">
        <v>225509</v>
      </c>
      <c r="DW26" s="30">
        <v>345</v>
      </c>
      <c r="DX26" s="34">
        <v>225854</v>
      </c>
      <c r="DY26" s="33">
        <v>397</v>
      </c>
      <c r="DZ26" s="30">
        <v>0</v>
      </c>
      <c r="EA26" s="31">
        <v>397</v>
      </c>
      <c r="EB26" s="30">
        <v>0</v>
      </c>
      <c r="EC26" s="30">
        <v>3059194</v>
      </c>
      <c r="ED26" s="30">
        <v>614223</v>
      </c>
      <c r="EE26" s="32">
        <v>2444971</v>
      </c>
      <c r="EF26" s="33">
        <v>146682</v>
      </c>
      <c r="EG26" s="30">
        <v>596</v>
      </c>
      <c r="EH26" s="30">
        <v>442</v>
      </c>
      <c r="EI26" s="30">
        <v>0</v>
      </c>
      <c r="EJ26" s="30">
        <v>4320</v>
      </c>
      <c r="EK26" s="30">
        <v>136</v>
      </c>
      <c r="EL26" s="31">
        <v>5494</v>
      </c>
      <c r="EM26" s="30">
        <v>0</v>
      </c>
      <c r="EN26" s="30">
        <v>718</v>
      </c>
      <c r="EO26" s="32">
        <v>616</v>
      </c>
      <c r="EP26" s="33">
        <v>0</v>
      </c>
      <c r="EQ26" s="30">
        <v>139854</v>
      </c>
      <c r="ER26" s="30">
        <v>0</v>
      </c>
      <c r="ES26" s="34">
        <v>139854</v>
      </c>
      <c r="ET26" s="33">
        <v>490</v>
      </c>
      <c r="EU26" s="30">
        <v>0</v>
      </c>
      <c r="EV26" s="31">
        <v>490</v>
      </c>
      <c r="EW26" s="30">
        <v>0</v>
      </c>
      <c r="EX26" s="30">
        <v>4852725</v>
      </c>
      <c r="EY26" s="30">
        <v>773743</v>
      </c>
      <c r="EZ26" s="32">
        <v>4078982</v>
      </c>
      <c r="FA26" s="33">
        <v>244719</v>
      </c>
      <c r="FB26" s="30">
        <v>734</v>
      </c>
      <c r="FC26" s="30">
        <v>2266</v>
      </c>
      <c r="FD26" s="30">
        <v>0</v>
      </c>
      <c r="FE26" s="30">
        <v>7370</v>
      </c>
      <c r="FF26" s="30">
        <v>0</v>
      </c>
      <c r="FG26" s="31">
        <v>10370</v>
      </c>
      <c r="FH26" s="30">
        <v>0</v>
      </c>
      <c r="FI26" s="30">
        <v>1264</v>
      </c>
      <c r="FJ26" s="32">
        <v>244</v>
      </c>
      <c r="FK26" s="29">
        <v>0</v>
      </c>
      <c r="FL26" s="30">
        <v>232841</v>
      </c>
      <c r="FM26" s="30">
        <v>0</v>
      </c>
      <c r="FN26" s="34">
        <v>232841</v>
      </c>
      <c r="FO26" s="33">
        <v>435</v>
      </c>
      <c r="FP26" s="30">
        <v>0</v>
      </c>
      <c r="FQ26" s="31">
        <v>435</v>
      </c>
      <c r="FR26" s="30">
        <v>0</v>
      </c>
      <c r="FS26" s="30">
        <v>6648085</v>
      </c>
      <c r="FT26" s="30">
        <v>739919</v>
      </c>
      <c r="FU26" s="32">
        <v>5908166</v>
      </c>
      <c r="FV26" s="33">
        <v>354472</v>
      </c>
      <c r="FW26" s="30">
        <v>647</v>
      </c>
      <c r="FX26" s="30">
        <v>2322</v>
      </c>
      <c r="FY26" s="30">
        <v>0</v>
      </c>
      <c r="FZ26" s="30">
        <v>14567</v>
      </c>
      <c r="GA26" s="30">
        <v>0</v>
      </c>
      <c r="GB26" s="31">
        <v>17536</v>
      </c>
      <c r="GC26" s="30">
        <v>0</v>
      </c>
      <c r="GD26" s="30">
        <v>993</v>
      </c>
      <c r="GE26" s="32">
        <v>1605</v>
      </c>
      <c r="GF26" s="29">
        <v>0</v>
      </c>
      <c r="GG26" s="30">
        <v>334338</v>
      </c>
      <c r="GH26" s="30">
        <v>0</v>
      </c>
      <c r="GI26" s="34">
        <v>334338</v>
      </c>
      <c r="GJ26" s="33">
        <v>170</v>
      </c>
      <c r="GK26" s="30">
        <v>0</v>
      </c>
      <c r="GL26" s="31">
        <v>170</v>
      </c>
      <c r="GM26" s="30">
        <v>0</v>
      </c>
      <c r="GN26" s="30">
        <v>5207776</v>
      </c>
      <c r="GO26" s="30">
        <v>269998</v>
      </c>
      <c r="GP26" s="32">
        <v>4937778</v>
      </c>
      <c r="GQ26" s="33">
        <v>296260</v>
      </c>
      <c r="GR26" s="30">
        <v>68</v>
      </c>
      <c r="GS26" s="30">
        <v>2588</v>
      </c>
      <c r="GT26" s="30">
        <v>0</v>
      </c>
      <c r="GU26" s="30">
        <v>16237</v>
      </c>
      <c r="GV26" s="30">
        <v>0</v>
      </c>
      <c r="GW26" s="31">
        <v>18893</v>
      </c>
      <c r="GX26" s="30">
        <v>0</v>
      </c>
      <c r="GY26" s="30">
        <v>392</v>
      </c>
      <c r="GZ26" s="32">
        <v>364</v>
      </c>
      <c r="HA26" s="29">
        <v>0</v>
      </c>
      <c r="HB26" s="30">
        <v>276611</v>
      </c>
      <c r="HC26" s="30">
        <v>0</v>
      </c>
      <c r="HD26" s="34">
        <v>276611</v>
      </c>
      <c r="HE26" s="33">
        <v>34</v>
      </c>
      <c r="HF26" s="30">
        <v>0</v>
      </c>
      <c r="HG26" s="31">
        <v>34</v>
      </c>
      <c r="HH26" s="30">
        <v>0</v>
      </c>
      <c r="HI26" s="30">
        <v>2346478</v>
      </c>
      <c r="HJ26" s="30">
        <v>51331</v>
      </c>
      <c r="HK26" s="32">
        <v>2295147</v>
      </c>
      <c r="HL26" s="33">
        <v>137708</v>
      </c>
      <c r="HM26" s="30">
        <v>0</v>
      </c>
      <c r="HN26" s="30">
        <v>2720</v>
      </c>
      <c r="HO26" s="30">
        <v>0</v>
      </c>
      <c r="HP26" s="30">
        <v>4238</v>
      </c>
      <c r="HQ26" s="30">
        <v>0</v>
      </c>
      <c r="HR26" s="31">
        <v>6958</v>
      </c>
      <c r="HS26" s="30">
        <v>0</v>
      </c>
      <c r="HT26" s="30">
        <v>29</v>
      </c>
      <c r="HU26" s="32">
        <v>0</v>
      </c>
      <c r="HV26" s="29">
        <v>0</v>
      </c>
      <c r="HW26" s="30">
        <v>130721</v>
      </c>
      <c r="HX26" s="30">
        <v>0</v>
      </c>
      <c r="HY26" s="34">
        <v>130721</v>
      </c>
    </row>
    <row r="27" spans="1:233" s="16" customFormat="1" ht="12.6" customHeight="1" x14ac:dyDescent="0.15">
      <c r="A27" s="19">
        <v>15</v>
      </c>
      <c r="B27" s="20" t="s">
        <v>77</v>
      </c>
      <c r="C27" s="35">
        <v>550</v>
      </c>
      <c r="D27" s="36">
        <v>1362</v>
      </c>
      <c r="E27" s="37">
        <v>1912</v>
      </c>
      <c r="F27" s="36">
        <v>3</v>
      </c>
      <c r="G27" s="36">
        <v>1710436</v>
      </c>
      <c r="H27" s="36">
        <v>1609507</v>
      </c>
      <c r="I27" s="38">
        <v>100929</v>
      </c>
      <c r="J27" s="39">
        <v>5973</v>
      </c>
      <c r="K27" s="36">
        <v>2453</v>
      </c>
      <c r="L27" s="36">
        <v>11</v>
      </c>
      <c r="M27" s="36">
        <v>0</v>
      </c>
      <c r="N27" s="36">
        <v>16</v>
      </c>
      <c r="O27" s="36">
        <v>0</v>
      </c>
      <c r="P27" s="37">
        <v>2480</v>
      </c>
      <c r="Q27" s="36">
        <v>5</v>
      </c>
      <c r="R27" s="36">
        <v>16</v>
      </c>
      <c r="S27" s="38">
        <v>0</v>
      </c>
      <c r="T27" s="35">
        <v>0</v>
      </c>
      <c r="U27" s="36">
        <v>1750</v>
      </c>
      <c r="V27" s="36">
        <v>1722</v>
      </c>
      <c r="W27" s="40">
        <v>3472</v>
      </c>
      <c r="X27" s="39">
        <v>15945</v>
      </c>
      <c r="Y27" s="36">
        <v>784</v>
      </c>
      <c r="Z27" s="37">
        <v>16729</v>
      </c>
      <c r="AA27" s="36">
        <v>33</v>
      </c>
      <c r="AB27" s="36">
        <v>24921285</v>
      </c>
      <c r="AC27" s="36">
        <v>16111150</v>
      </c>
      <c r="AD27" s="38">
        <v>8810135</v>
      </c>
      <c r="AE27" s="39">
        <v>527928</v>
      </c>
      <c r="AF27" s="36">
        <v>44041</v>
      </c>
      <c r="AG27" s="36">
        <v>2070</v>
      </c>
      <c r="AH27" s="36">
        <v>789</v>
      </c>
      <c r="AI27" s="36">
        <v>3548</v>
      </c>
      <c r="AJ27" s="36">
        <v>53</v>
      </c>
      <c r="AK27" s="37">
        <v>50501</v>
      </c>
      <c r="AL27" s="36">
        <v>202</v>
      </c>
      <c r="AM27" s="36">
        <v>2164</v>
      </c>
      <c r="AN27" s="38">
        <v>342</v>
      </c>
      <c r="AO27" s="35">
        <v>0</v>
      </c>
      <c r="AP27" s="36">
        <v>467168</v>
      </c>
      <c r="AQ27" s="36">
        <v>7551</v>
      </c>
      <c r="AR27" s="40">
        <v>474719</v>
      </c>
      <c r="AS27" s="39">
        <v>9213</v>
      </c>
      <c r="AT27" s="36">
        <v>203</v>
      </c>
      <c r="AU27" s="37">
        <v>9416</v>
      </c>
      <c r="AV27" s="36">
        <v>0</v>
      </c>
      <c r="AW27" s="36">
        <v>23878581</v>
      </c>
      <c r="AX27" s="36">
        <v>10509171</v>
      </c>
      <c r="AY27" s="38">
        <v>13369410</v>
      </c>
      <c r="AZ27" s="39">
        <v>801772</v>
      </c>
      <c r="BA27" s="36">
        <v>25146</v>
      </c>
      <c r="BB27" s="36">
        <v>3984</v>
      </c>
      <c r="BC27" s="36">
        <v>2352</v>
      </c>
      <c r="BD27" s="36">
        <v>10363</v>
      </c>
      <c r="BE27" s="36">
        <v>154</v>
      </c>
      <c r="BF27" s="37">
        <v>41999</v>
      </c>
      <c r="BG27" s="36">
        <v>0</v>
      </c>
      <c r="BH27" s="36">
        <v>4860</v>
      </c>
      <c r="BI27" s="38">
        <v>896</v>
      </c>
      <c r="BJ27" s="35">
        <v>0</v>
      </c>
      <c r="BK27" s="36">
        <v>744383</v>
      </c>
      <c r="BL27" s="36">
        <v>9634</v>
      </c>
      <c r="BM27" s="40">
        <v>754017</v>
      </c>
      <c r="BN27" s="39">
        <v>4038</v>
      </c>
      <c r="BO27" s="36">
        <v>96</v>
      </c>
      <c r="BP27" s="37">
        <v>4134</v>
      </c>
      <c r="BQ27" s="36">
        <v>0</v>
      </c>
      <c r="BR27" s="36">
        <v>15505519</v>
      </c>
      <c r="BS27" s="36">
        <v>5390662</v>
      </c>
      <c r="BT27" s="38">
        <v>10114857</v>
      </c>
      <c r="BU27" s="39">
        <v>606716</v>
      </c>
      <c r="BV27" s="36">
        <v>6616</v>
      </c>
      <c r="BW27" s="36">
        <v>3562</v>
      </c>
      <c r="BX27" s="36">
        <v>1602</v>
      </c>
      <c r="BY27" s="36">
        <v>11684</v>
      </c>
      <c r="BZ27" s="36">
        <v>59</v>
      </c>
      <c r="CA27" s="37">
        <v>23523</v>
      </c>
      <c r="CB27" s="36">
        <v>0</v>
      </c>
      <c r="CC27" s="36">
        <v>4224</v>
      </c>
      <c r="CD27" s="38">
        <v>1364</v>
      </c>
      <c r="CE27" s="35">
        <v>174</v>
      </c>
      <c r="CF27" s="36">
        <v>569156</v>
      </c>
      <c r="CG27" s="36">
        <v>8275</v>
      </c>
      <c r="CH27" s="40">
        <v>577431</v>
      </c>
      <c r="CI27" s="39">
        <v>2175</v>
      </c>
      <c r="CJ27" s="36">
        <v>51</v>
      </c>
      <c r="CK27" s="37">
        <v>2226</v>
      </c>
      <c r="CL27" s="36">
        <v>0</v>
      </c>
      <c r="CM27" s="36">
        <v>10749759</v>
      </c>
      <c r="CN27" s="36">
        <v>3111875</v>
      </c>
      <c r="CO27" s="38">
        <v>7637884</v>
      </c>
      <c r="CP27" s="39">
        <v>458176</v>
      </c>
      <c r="CQ27" s="36">
        <v>3336</v>
      </c>
      <c r="CR27" s="36">
        <v>3418</v>
      </c>
      <c r="CS27" s="36">
        <v>565</v>
      </c>
      <c r="CT27" s="36">
        <v>9216</v>
      </c>
      <c r="CU27" s="36">
        <v>126</v>
      </c>
      <c r="CV27" s="37">
        <v>16661</v>
      </c>
      <c r="CW27" s="36">
        <v>0</v>
      </c>
      <c r="CX27" s="36">
        <v>4186</v>
      </c>
      <c r="CY27" s="38">
        <v>662</v>
      </c>
      <c r="CZ27" s="35">
        <v>0</v>
      </c>
      <c r="DA27" s="36">
        <v>430472</v>
      </c>
      <c r="DB27" s="36">
        <v>6195</v>
      </c>
      <c r="DC27" s="40">
        <v>436667</v>
      </c>
      <c r="DD27" s="39">
        <v>1522</v>
      </c>
      <c r="DE27" s="36">
        <v>18</v>
      </c>
      <c r="DF27" s="37">
        <v>1540</v>
      </c>
      <c r="DG27" s="36">
        <v>0</v>
      </c>
      <c r="DH27" s="36">
        <v>9558662</v>
      </c>
      <c r="DI27" s="36">
        <v>2345482</v>
      </c>
      <c r="DJ27" s="38">
        <v>7213180</v>
      </c>
      <c r="DK27" s="39">
        <v>432726</v>
      </c>
      <c r="DL27" s="36">
        <v>2307</v>
      </c>
      <c r="DM27" s="36">
        <v>4601</v>
      </c>
      <c r="DN27" s="36">
        <v>99</v>
      </c>
      <c r="DO27" s="36">
        <v>11044</v>
      </c>
      <c r="DP27" s="36">
        <v>27</v>
      </c>
      <c r="DQ27" s="37">
        <v>18078</v>
      </c>
      <c r="DR27" s="36">
        <v>0</v>
      </c>
      <c r="DS27" s="36">
        <v>3195</v>
      </c>
      <c r="DT27" s="38">
        <v>834</v>
      </c>
      <c r="DU27" s="35">
        <v>0</v>
      </c>
      <c r="DV27" s="36">
        <v>408103</v>
      </c>
      <c r="DW27" s="36">
        <v>2516</v>
      </c>
      <c r="DX27" s="40">
        <v>410619</v>
      </c>
      <c r="DY27" s="39">
        <v>853</v>
      </c>
      <c r="DZ27" s="36">
        <v>2</v>
      </c>
      <c r="EA27" s="37">
        <v>855</v>
      </c>
      <c r="EB27" s="36">
        <v>0</v>
      </c>
      <c r="EC27" s="36">
        <v>6650047</v>
      </c>
      <c r="ED27" s="36">
        <v>1378584</v>
      </c>
      <c r="EE27" s="38">
        <v>5271463</v>
      </c>
      <c r="EF27" s="39">
        <v>316251</v>
      </c>
      <c r="EG27" s="36">
        <v>1283</v>
      </c>
      <c r="EH27" s="36">
        <v>2915</v>
      </c>
      <c r="EI27" s="36">
        <v>0</v>
      </c>
      <c r="EJ27" s="36">
        <v>10437</v>
      </c>
      <c r="EK27" s="36">
        <v>41</v>
      </c>
      <c r="EL27" s="37">
        <v>14676</v>
      </c>
      <c r="EM27" s="36">
        <v>0</v>
      </c>
      <c r="EN27" s="36">
        <v>3491</v>
      </c>
      <c r="EO27" s="38">
        <v>1004</v>
      </c>
      <c r="EP27" s="39">
        <v>0</v>
      </c>
      <c r="EQ27" s="36">
        <v>296628</v>
      </c>
      <c r="ER27" s="36">
        <v>452</v>
      </c>
      <c r="ES27" s="40">
        <v>297080</v>
      </c>
      <c r="ET27" s="39">
        <v>856</v>
      </c>
      <c r="EU27" s="36">
        <v>0</v>
      </c>
      <c r="EV27" s="37">
        <v>856</v>
      </c>
      <c r="EW27" s="36">
        <v>0</v>
      </c>
      <c r="EX27" s="36">
        <v>8457918</v>
      </c>
      <c r="EY27" s="36">
        <v>1403695</v>
      </c>
      <c r="EZ27" s="38">
        <v>7054223</v>
      </c>
      <c r="FA27" s="39">
        <v>423216</v>
      </c>
      <c r="FB27" s="36">
        <v>1283</v>
      </c>
      <c r="FC27" s="36">
        <v>4332</v>
      </c>
      <c r="FD27" s="36">
        <v>0</v>
      </c>
      <c r="FE27" s="36">
        <v>15220</v>
      </c>
      <c r="FF27" s="36">
        <v>200</v>
      </c>
      <c r="FG27" s="37">
        <v>21035</v>
      </c>
      <c r="FH27" s="36">
        <v>0</v>
      </c>
      <c r="FI27" s="36">
        <v>2844</v>
      </c>
      <c r="FJ27" s="38">
        <v>915</v>
      </c>
      <c r="FK27" s="35">
        <v>0</v>
      </c>
      <c r="FL27" s="36">
        <v>398422</v>
      </c>
      <c r="FM27" s="36">
        <v>0</v>
      </c>
      <c r="FN27" s="40">
        <v>398422</v>
      </c>
      <c r="FO27" s="39">
        <v>814</v>
      </c>
      <c r="FP27" s="36">
        <v>0</v>
      </c>
      <c r="FQ27" s="37">
        <v>814</v>
      </c>
      <c r="FR27" s="36">
        <v>0</v>
      </c>
      <c r="FS27" s="36">
        <v>12537701</v>
      </c>
      <c r="FT27" s="36">
        <v>1430786</v>
      </c>
      <c r="FU27" s="38">
        <v>11106915</v>
      </c>
      <c r="FV27" s="39">
        <v>666379</v>
      </c>
      <c r="FW27" s="36">
        <v>1214</v>
      </c>
      <c r="FX27" s="36">
        <v>5111</v>
      </c>
      <c r="FY27" s="36">
        <v>0</v>
      </c>
      <c r="FZ27" s="36">
        <v>26998</v>
      </c>
      <c r="GA27" s="36">
        <v>0</v>
      </c>
      <c r="GB27" s="37">
        <v>33323</v>
      </c>
      <c r="GC27" s="36">
        <v>0</v>
      </c>
      <c r="GD27" s="36">
        <v>1411</v>
      </c>
      <c r="GE27" s="38">
        <v>550</v>
      </c>
      <c r="GF27" s="35">
        <v>0</v>
      </c>
      <c r="GG27" s="36">
        <v>631095</v>
      </c>
      <c r="GH27" s="36">
        <v>0</v>
      </c>
      <c r="GI27" s="40">
        <v>631095</v>
      </c>
      <c r="GJ27" s="39">
        <v>333</v>
      </c>
      <c r="GK27" s="36">
        <v>0</v>
      </c>
      <c r="GL27" s="37">
        <v>333</v>
      </c>
      <c r="GM27" s="36">
        <v>0</v>
      </c>
      <c r="GN27" s="36">
        <v>10282669</v>
      </c>
      <c r="GO27" s="36">
        <v>539004</v>
      </c>
      <c r="GP27" s="38">
        <v>9743665</v>
      </c>
      <c r="GQ27" s="39">
        <v>584605</v>
      </c>
      <c r="GR27" s="36">
        <v>123</v>
      </c>
      <c r="GS27" s="36">
        <v>4278</v>
      </c>
      <c r="GT27" s="36">
        <v>0</v>
      </c>
      <c r="GU27" s="36">
        <v>26705</v>
      </c>
      <c r="GV27" s="36">
        <v>0</v>
      </c>
      <c r="GW27" s="37">
        <v>31106</v>
      </c>
      <c r="GX27" s="36">
        <v>0</v>
      </c>
      <c r="GY27" s="36">
        <v>1399</v>
      </c>
      <c r="GZ27" s="38">
        <v>2185</v>
      </c>
      <c r="HA27" s="35">
        <v>0</v>
      </c>
      <c r="HB27" s="36">
        <v>549915</v>
      </c>
      <c r="HC27" s="36">
        <v>0</v>
      </c>
      <c r="HD27" s="40">
        <v>549915</v>
      </c>
      <c r="HE27" s="39">
        <v>67</v>
      </c>
      <c r="HF27" s="36">
        <v>0</v>
      </c>
      <c r="HG27" s="37">
        <v>67</v>
      </c>
      <c r="HH27" s="36">
        <v>0</v>
      </c>
      <c r="HI27" s="36">
        <v>4551568</v>
      </c>
      <c r="HJ27" s="36">
        <v>128021</v>
      </c>
      <c r="HK27" s="38">
        <v>4423547</v>
      </c>
      <c r="HL27" s="39">
        <v>265411</v>
      </c>
      <c r="HM27" s="36">
        <v>0</v>
      </c>
      <c r="HN27" s="36">
        <v>4809</v>
      </c>
      <c r="HO27" s="36">
        <v>0</v>
      </c>
      <c r="HP27" s="36">
        <v>13935</v>
      </c>
      <c r="HQ27" s="36">
        <v>0</v>
      </c>
      <c r="HR27" s="37">
        <v>18744</v>
      </c>
      <c r="HS27" s="36">
        <v>0</v>
      </c>
      <c r="HT27" s="36">
        <v>1397</v>
      </c>
      <c r="HU27" s="38">
        <v>750</v>
      </c>
      <c r="HV27" s="35">
        <v>0</v>
      </c>
      <c r="HW27" s="36">
        <v>244520</v>
      </c>
      <c r="HX27" s="36">
        <v>0</v>
      </c>
      <c r="HY27" s="40">
        <v>244520</v>
      </c>
    </row>
    <row r="28" spans="1:233" s="16" customFormat="1" ht="12.6" customHeight="1" x14ac:dyDescent="0.15">
      <c r="A28" s="17">
        <v>16</v>
      </c>
      <c r="B28" s="18" t="s">
        <v>78</v>
      </c>
      <c r="C28" s="29">
        <v>278</v>
      </c>
      <c r="D28" s="30">
        <v>617</v>
      </c>
      <c r="E28" s="31">
        <v>895</v>
      </c>
      <c r="F28" s="30">
        <v>0</v>
      </c>
      <c r="G28" s="30">
        <v>789422</v>
      </c>
      <c r="H28" s="30">
        <v>741783</v>
      </c>
      <c r="I28" s="32">
        <v>47639</v>
      </c>
      <c r="J28" s="33">
        <v>2820</v>
      </c>
      <c r="K28" s="30">
        <v>1155</v>
      </c>
      <c r="L28" s="30">
        <v>0</v>
      </c>
      <c r="M28" s="30">
        <v>0</v>
      </c>
      <c r="N28" s="30">
        <v>8</v>
      </c>
      <c r="O28" s="30">
        <v>0</v>
      </c>
      <c r="P28" s="31">
        <v>1163</v>
      </c>
      <c r="Q28" s="30">
        <v>0</v>
      </c>
      <c r="R28" s="30">
        <v>0</v>
      </c>
      <c r="S28" s="32">
        <v>0</v>
      </c>
      <c r="T28" s="29">
        <v>0</v>
      </c>
      <c r="U28" s="30">
        <v>871</v>
      </c>
      <c r="V28" s="30">
        <v>786</v>
      </c>
      <c r="W28" s="34">
        <v>1657</v>
      </c>
      <c r="X28" s="33">
        <v>7196</v>
      </c>
      <c r="Y28" s="30">
        <v>328</v>
      </c>
      <c r="Z28" s="31">
        <v>7524</v>
      </c>
      <c r="AA28" s="30">
        <v>8</v>
      </c>
      <c r="AB28" s="30">
        <v>10726974</v>
      </c>
      <c r="AC28" s="30">
        <v>6803693</v>
      </c>
      <c r="AD28" s="32">
        <v>3923281</v>
      </c>
      <c r="AE28" s="33">
        <v>235089</v>
      </c>
      <c r="AF28" s="30">
        <v>18548</v>
      </c>
      <c r="AG28" s="30">
        <v>886</v>
      </c>
      <c r="AH28" s="30">
        <v>239</v>
      </c>
      <c r="AI28" s="30">
        <v>1992</v>
      </c>
      <c r="AJ28" s="30">
        <v>31</v>
      </c>
      <c r="AK28" s="31">
        <v>21696</v>
      </c>
      <c r="AL28" s="30">
        <v>32</v>
      </c>
      <c r="AM28" s="30">
        <v>634</v>
      </c>
      <c r="AN28" s="32">
        <v>183</v>
      </c>
      <c r="AO28" s="29">
        <v>0</v>
      </c>
      <c r="AP28" s="30">
        <v>208984</v>
      </c>
      <c r="AQ28" s="30">
        <v>3560</v>
      </c>
      <c r="AR28" s="34">
        <v>212544</v>
      </c>
      <c r="AS28" s="33">
        <v>3697</v>
      </c>
      <c r="AT28" s="30">
        <v>87</v>
      </c>
      <c r="AU28" s="31">
        <v>3784</v>
      </c>
      <c r="AV28" s="30">
        <v>0</v>
      </c>
      <c r="AW28" s="30">
        <v>9384316</v>
      </c>
      <c r="AX28" s="30">
        <v>4026299</v>
      </c>
      <c r="AY28" s="32">
        <v>5358017</v>
      </c>
      <c r="AZ28" s="33">
        <v>321327</v>
      </c>
      <c r="BA28" s="30">
        <v>9458</v>
      </c>
      <c r="BB28" s="30">
        <v>1409</v>
      </c>
      <c r="BC28" s="30">
        <v>1052</v>
      </c>
      <c r="BD28" s="30">
        <v>4211</v>
      </c>
      <c r="BE28" s="30">
        <v>3</v>
      </c>
      <c r="BF28" s="31">
        <v>16133</v>
      </c>
      <c r="BG28" s="30">
        <v>0</v>
      </c>
      <c r="BH28" s="30">
        <v>1591</v>
      </c>
      <c r="BI28" s="32">
        <v>376</v>
      </c>
      <c r="BJ28" s="29">
        <v>0</v>
      </c>
      <c r="BK28" s="30">
        <v>298513</v>
      </c>
      <c r="BL28" s="30">
        <v>4714</v>
      </c>
      <c r="BM28" s="34">
        <v>303227</v>
      </c>
      <c r="BN28" s="33">
        <v>1576</v>
      </c>
      <c r="BO28" s="30">
        <v>40</v>
      </c>
      <c r="BP28" s="31">
        <v>1616</v>
      </c>
      <c r="BQ28" s="30">
        <v>0</v>
      </c>
      <c r="BR28" s="30">
        <v>6051910</v>
      </c>
      <c r="BS28" s="30">
        <v>2072420</v>
      </c>
      <c r="BT28" s="32">
        <v>3979490</v>
      </c>
      <c r="BU28" s="33">
        <v>238700</v>
      </c>
      <c r="BV28" s="30">
        <v>2525</v>
      </c>
      <c r="BW28" s="30">
        <v>1249</v>
      </c>
      <c r="BX28" s="30">
        <v>687</v>
      </c>
      <c r="BY28" s="30">
        <v>5410</v>
      </c>
      <c r="BZ28" s="30">
        <v>23</v>
      </c>
      <c r="CA28" s="31">
        <v>9894</v>
      </c>
      <c r="CB28" s="30">
        <v>0</v>
      </c>
      <c r="CC28" s="30">
        <v>1098</v>
      </c>
      <c r="CD28" s="32">
        <v>356</v>
      </c>
      <c r="CE28" s="29">
        <v>117</v>
      </c>
      <c r="CF28" s="30">
        <v>223347</v>
      </c>
      <c r="CG28" s="30">
        <v>3888</v>
      </c>
      <c r="CH28" s="34">
        <v>227235</v>
      </c>
      <c r="CI28" s="33">
        <v>891</v>
      </c>
      <c r="CJ28" s="30">
        <v>16</v>
      </c>
      <c r="CK28" s="31">
        <v>907</v>
      </c>
      <c r="CL28" s="30">
        <v>0</v>
      </c>
      <c r="CM28" s="30">
        <v>4392562</v>
      </c>
      <c r="CN28" s="30">
        <v>1269372</v>
      </c>
      <c r="CO28" s="32">
        <v>3123190</v>
      </c>
      <c r="CP28" s="33">
        <v>187353</v>
      </c>
      <c r="CQ28" s="30">
        <v>1353</v>
      </c>
      <c r="CR28" s="30">
        <v>1042</v>
      </c>
      <c r="CS28" s="30">
        <v>410</v>
      </c>
      <c r="CT28" s="30">
        <v>4731</v>
      </c>
      <c r="CU28" s="30">
        <v>132</v>
      </c>
      <c r="CV28" s="31">
        <v>7668</v>
      </c>
      <c r="CW28" s="30">
        <v>0</v>
      </c>
      <c r="CX28" s="30">
        <v>1436</v>
      </c>
      <c r="CY28" s="32">
        <v>339</v>
      </c>
      <c r="CZ28" s="29">
        <v>0</v>
      </c>
      <c r="DA28" s="30">
        <v>175940</v>
      </c>
      <c r="DB28" s="30">
        <v>1970</v>
      </c>
      <c r="DC28" s="34">
        <v>177910</v>
      </c>
      <c r="DD28" s="33">
        <v>691</v>
      </c>
      <c r="DE28" s="30">
        <v>8</v>
      </c>
      <c r="DF28" s="31">
        <v>699</v>
      </c>
      <c r="DG28" s="30">
        <v>0</v>
      </c>
      <c r="DH28" s="30">
        <v>4305393</v>
      </c>
      <c r="DI28" s="30">
        <v>1040910</v>
      </c>
      <c r="DJ28" s="32">
        <v>3264483</v>
      </c>
      <c r="DK28" s="33">
        <v>195840</v>
      </c>
      <c r="DL28" s="30">
        <v>1029</v>
      </c>
      <c r="DM28" s="30">
        <v>1248</v>
      </c>
      <c r="DN28" s="30">
        <v>128</v>
      </c>
      <c r="DO28" s="30">
        <v>6486</v>
      </c>
      <c r="DP28" s="30">
        <v>109</v>
      </c>
      <c r="DQ28" s="31">
        <v>9000</v>
      </c>
      <c r="DR28" s="30">
        <v>0</v>
      </c>
      <c r="DS28" s="30">
        <v>1088</v>
      </c>
      <c r="DT28" s="32">
        <v>323</v>
      </c>
      <c r="DU28" s="29">
        <v>0</v>
      </c>
      <c r="DV28" s="30">
        <v>184056</v>
      </c>
      <c r="DW28" s="30">
        <v>1373</v>
      </c>
      <c r="DX28" s="34">
        <v>185429</v>
      </c>
      <c r="DY28" s="33">
        <v>356</v>
      </c>
      <c r="DZ28" s="30">
        <v>1</v>
      </c>
      <c r="EA28" s="31">
        <v>357</v>
      </c>
      <c r="EB28" s="30">
        <v>0</v>
      </c>
      <c r="EC28" s="30">
        <v>2758799</v>
      </c>
      <c r="ED28" s="30">
        <v>558684</v>
      </c>
      <c r="EE28" s="32">
        <v>2200115</v>
      </c>
      <c r="EF28" s="33">
        <v>131993</v>
      </c>
      <c r="EG28" s="30">
        <v>532</v>
      </c>
      <c r="EH28" s="30">
        <v>632</v>
      </c>
      <c r="EI28" s="30">
        <v>0</v>
      </c>
      <c r="EJ28" s="30">
        <v>4141</v>
      </c>
      <c r="EK28" s="30">
        <v>0</v>
      </c>
      <c r="EL28" s="31">
        <v>5305</v>
      </c>
      <c r="EM28" s="30">
        <v>0</v>
      </c>
      <c r="EN28" s="30">
        <v>727</v>
      </c>
      <c r="EO28" s="32">
        <v>21</v>
      </c>
      <c r="EP28" s="33">
        <v>0</v>
      </c>
      <c r="EQ28" s="30">
        <v>125605</v>
      </c>
      <c r="ER28" s="30">
        <v>335</v>
      </c>
      <c r="ES28" s="34">
        <v>125940</v>
      </c>
      <c r="ET28" s="33">
        <v>390</v>
      </c>
      <c r="EU28" s="30">
        <v>2</v>
      </c>
      <c r="EV28" s="31">
        <v>392</v>
      </c>
      <c r="EW28" s="30">
        <v>0</v>
      </c>
      <c r="EX28" s="30">
        <v>3852143</v>
      </c>
      <c r="EY28" s="30">
        <v>606087</v>
      </c>
      <c r="EZ28" s="32">
        <v>3246056</v>
      </c>
      <c r="FA28" s="33">
        <v>194748</v>
      </c>
      <c r="FB28" s="30">
        <v>576</v>
      </c>
      <c r="FC28" s="30">
        <v>1402</v>
      </c>
      <c r="FD28" s="30">
        <v>0</v>
      </c>
      <c r="FE28" s="30">
        <v>8624</v>
      </c>
      <c r="FF28" s="30">
        <v>15</v>
      </c>
      <c r="FG28" s="31">
        <v>10617</v>
      </c>
      <c r="FH28" s="30">
        <v>0</v>
      </c>
      <c r="FI28" s="30">
        <v>884</v>
      </c>
      <c r="FJ28" s="32">
        <v>532</v>
      </c>
      <c r="FK28" s="29">
        <v>0</v>
      </c>
      <c r="FL28" s="30">
        <v>182088</v>
      </c>
      <c r="FM28" s="30">
        <v>627</v>
      </c>
      <c r="FN28" s="34">
        <v>182715</v>
      </c>
      <c r="FO28" s="33">
        <v>426</v>
      </c>
      <c r="FP28" s="30">
        <v>0</v>
      </c>
      <c r="FQ28" s="31">
        <v>426</v>
      </c>
      <c r="FR28" s="30">
        <v>0</v>
      </c>
      <c r="FS28" s="30">
        <v>6621163</v>
      </c>
      <c r="FT28" s="30">
        <v>730407</v>
      </c>
      <c r="FU28" s="32">
        <v>5890756</v>
      </c>
      <c r="FV28" s="33">
        <v>353426</v>
      </c>
      <c r="FW28" s="30">
        <v>623</v>
      </c>
      <c r="FX28" s="30">
        <v>3057</v>
      </c>
      <c r="FY28" s="30">
        <v>0</v>
      </c>
      <c r="FZ28" s="30">
        <v>14638</v>
      </c>
      <c r="GA28" s="30">
        <v>0</v>
      </c>
      <c r="GB28" s="31">
        <v>18318</v>
      </c>
      <c r="GC28" s="30">
        <v>0</v>
      </c>
      <c r="GD28" s="30">
        <v>935</v>
      </c>
      <c r="GE28" s="32">
        <v>652</v>
      </c>
      <c r="GF28" s="29">
        <v>0</v>
      </c>
      <c r="GG28" s="30">
        <v>333521</v>
      </c>
      <c r="GH28" s="30">
        <v>0</v>
      </c>
      <c r="GI28" s="34">
        <v>333521</v>
      </c>
      <c r="GJ28" s="33">
        <v>169</v>
      </c>
      <c r="GK28" s="30">
        <v>1</v>
      </c>
      <c r="GL28" s="31">
        <v>170</v>
      </c>
      <c r="GM28" s="30">
        <v>0</v>
      </c>
      <c r="GN28" s="30">
        <v>5130482</v>
      </c>
      <c r="GO28" s="30">
        <v>276015</v>
      </c>
      <c r="GP28" s="32">
        <v>4854467</v>
      </c>
      <c r="GQ28" s="33">
        <v>291260</v>
      </c>
      <c r="GR28" s="30">
        <v>73</v>
      </c>
      <c r="GS28" s="30">
        <v>2043</v>
      </c>
      <c r="GT28" s="30">
        <v>0</v>
      </c>
      <c r="GU28" s="30">
        <v>16024</v>
      </c>
      <c r="GV28" s="30">
        <v>0</v>
      </c>
      <c r="GW28" s="31">
        <v>18140</v>
      </c>
      <c r="GX28" s="30">
        <v>0</v>
      </c>
      <c r="GY28" s="30">
        <v>239</v>
      </c>
      <c r="GZ28" s="32">
        <v>552</v>
      </c>
      <c r="HA28" s="29">
        <v>0</v>
      </c>
      <c r="HB28" s="30">
        <v>271329</v>
      </c>
      <c r="HC28" s="30">
        <v>1000</v>
      </c>
      <c r="HD28" s="34">
        <v>272329</v>
      </c>
      <c r="HE28" s="33">
        <v>33</v>
      </c>
      <c r="HF28" s="30">
        <v>0</v>
      </c>
      <c r="HG28" s="31">
        <v>33</v>
      </c>
      <c r="HH28" s="30">
        <v>0</v>
      </c>
      <c r="HI28" s="30">
        <v>2189987</v>
      </c>
      <c r="HJ28" s="30">
        <v>56996</v>
      </c>
      <c r="HK28" s="32">
        <v>2132991</v>
      </c>
      <c r="HL28" s="33">
        <v>127978</v>
      </c>
      <c r="HM28" s="30">
        <v>0</v>
      </c>
      <c r="HN28" s="30">
        <v>2719</v>
      </c>
      <c r="HO28" s="30">
        <v>0</v>
      </c>
      <c r="HP28" s="30">
        <v>7387</v>
      </c>
      <c r="HQ28" s="30">
        <v>0</v>
      </c>
      <c r="HR28" s="31">
        <v>10106</v>
      </c>
      <c r="HS28" s="30">
        <v>0</v>
      </c>
      <c r="HT28" s="30">
        <v>583</v>
      </c>
      <c r="HU28" s="32">
        <v>512</v>
      </c>
      <c r="HV28" s="29">
        <v>0</v>
      </c>
      <c r="HW28" s="30">
        <v>116777</v>
      </c>
      <c r="HX28" s="30">
        <v>0</v>
      </c>
      <c r="HY28" s="34">
        <v>116777</v>
      </c>
    </row>
    <row r="29" spans="1:233" s="16" customFormat="1" ht="12.6" customHeight="1" x14ac:dyDescent="0.15">
      <c r="A29" s="19">
        <v>17</v>
      </c>
      <c r="B29" s="20" t="s">
        <v>79</v>
      </c>
      <c r="C29" s="35">
        <v>457</v>
      </c>
      <c r="D29" s="36">
        <v>985</v>
      </c>
      <c r="E29" s="37">
        <v>1442</v>
      </c>
      <c r="F29" s="36">
        <v>7</v>
      </c>
      <c r="G29" s="36">
        <v>1190762</v>
      </c>
      <c r="H29" s="36">
        <v>1115323</v>
      </c>
      <c r="I29" s="38">
        <v>75439</v>
      </c>
      <c r="J29" s="39">
        <v>4466</v>
      </c>
      <c r="K29" s="36">
        <v>1846</v>
      </c>
      <c r="L29" s="36">
        <v>3</v>
      </c>
      <c r="M29" s="36">
        <v>0</v>
      </c>
      <c r="N29" s="36">
        <v>10</v>
      </c>
      <c r="O29" s="36">
        <v>0</v>
      </c>
      <c r="P29" s="37">
        <v>1859</v>
      </c>
      <c r="Q29" s="36">
        <v>9</v>
      </c>
      <c r="R29" s="36">
        <v>3</v>
      </c>
      <c r="S29" s="38">
        <v>0</v>
      </c>
      <c r="T29" s="35">
        <v>0</v>
      </c>
      <c r="U29" s="36">
        <v>1385</v>
      </c>
      <c r="V29" s="36">
        <v>1210</v>
      </c>
      <c r="W29" s="40">
        <v>2595</v>
      </c>
      <c r="X29" s="39">
        <v>11255</v>
      </c>
      <c r="Y29" s="36">
        <v>540</v>
      </c>
      <c r="Z29" s="37">
        <v>11795</v>
      </c>
      <c r="AA29" s="36">
        <v>28</v>
      </c>
      <c r="AB29" s="36">
        <v>16270478</v>
      </c>
      <c r="AC29" s="36">
        <v>10391903</v>
      </c>
      <c r="AD29" s="38">
        <v>5878575</v>
      </c>
      <c r="AE29" s="39">
        <v>352233</v>
      </c>
      <c r="AF29" s="36">
        <v>29372</v>
      </c>
      <c r="AG29" s="36">
        <v>935</v>
      </c>
      <c r="AH29" s="36">
        <v>524</v>
      </c>
      <c r="AI29" s="36">
        <v>1647</v>
      </c>
      <c r="AJ29" s="36">
        <v>0</v>
      </c>
      <c r="AK29" s="37">
        <v>32478</v>
      </c>
      <c r="AL29" s="36">
        <v>105</v>
      </c>
      <c r="AM29" s="36">
        <v>928</v>
      </c>
      <c r="AN29" s="38">
        <v>126</v>
      </c>
      <c r="AO29" s="35">
        <v>0</v>
      </c>
      <c r="AP29" s="36">
        <v>314352</v>
      </c>
      <c r="AQ29" s="36">
        <v>4244</v>
      </c>
      <c r="AR29" s="40">
        <v>318596</v>
      </c>
      <c r="AS29" s="39">
        <v>4288</v>
      </c>
      <c r="AT29" s="36">
        <v>81</v>
      </c>
      <c r="AU29" s="37">
        <v>4369</v>
      </c>
      <c r="AV29" s="36">
        <v>0</v>
      </c>
      <c r="AW29" s="36">
        <v>10610171</v>
      </c>
      <c r="AX29" s="36">
        <v>4512157</v>
      </c>
      <c r="AY29" s="38">
        <v>6098014</v>
      </c>
      <c r="AZ29" s="39">
        <v>365701</v>
      </c>
      <c r="BA29" s="36">
        <v>10777</v>
      </c>
      <c r="BB29" s="36">
        <v>1374</v>
      </c>
      <c r="BC29" s="36">
        <v>830</v>
      </c>
      <c r="BD29" s="36">
        <v>3966</v>
      </c>
      <c r="BE29" s="36">
        <v>1</v>
      </c>
      <c r="BF29" s="37">
        <v>16948</v>
      </c>
      <c r="BG29" s="36">
        <v>0</v>
      </c>
      <c r="BH29" s="36">
        <v>1483</v>
      </c>
      <c r="BI29" s="38">
        <v>432</v>
      </c>
      <c r="BJ29" s="35">
        <v>113</v>
      </c>
      <c r="BK29" s="36">
        <v>342402</v>
      </c>
      <c r="BL29" s="36">
        <v>4323</v>
      </c>
      <c r="BM29" s="40">
        <v>346725</v>
      </c>
      <c r="BN29" s="39">
        <v>1467</v>
      </c>
      <c r="BO29" s="36">
        <v>28</v>
      </c>
      <c r="BP29" s="37">
        <v>1495</v>
      </c>
      <c r="BQ29" s="36">
        <v>0</v>
      </c>
      <c r="BR29" s="36">
        <v>5465550</v>
      </c>
      <c r="BS29" s="36">
        <v>1851131</v>
      </c>
      <c r="BT29" s="38">
        <v>3614419</v>
      </c>
      <c r="BU29" s="39">
        <v>216802</v>
      </c>
      <c r="BV29" s="36">
        <v>2381</v>
      </c>
      <c r="BW29" s="36">
        <v>1051</v>
      </c>
      <c r="BX29" s="36">
        <v>430</v>
      </c>
      <c r="BY29" s="36">
        <v>3968</v>
      </c>
      <c r="BZ29" s="36">
        <v>1</v>
      </c>
      <c r="CA29" s="37">
        <v>7831</v>
      </c>
      <c r="CB29" s="36">
        <v>0</v>
      </c>
      <c r="CC29" s="36">
        <v>1266</v>
      </c>
      <c r="CD29" s="38">
        <v>352</v>
      </c>
      <c r="CE29" s="35">
        <v>0</v>
      </c>
      <c r="CF29" s="36">
        <v>204834</v>
      </c>
      <c r="CG29" s="36">
        <v>2519</v>
      </c>
      <c r="CH29" s="40">
        <v>207353</v>
      </c>
      <c r="CI29" s="39">
        <v>691</v>
      </c>
      <c r="CJ29" s="36">
        <v>15</v>
      </c>
      <c r="CK29" s="37">
        <v>706</v>
      </c>
      <c r="CL29" s="36">
        <v>0</v>
      </c>
      <c r="CM29" s="36">
        <v>3382533</v>
      </c>
      <c r="CN29" s="36">
        <v>949424</v>
      </c>
      <c r="CO29" s="38">
        <v>2433109</v>
      </c>
      <c r="CP29" s="39">
        <v>145958</v>
      </c>
      <c r="CQ29" s="36">
        <v>1059</v>
      </c>
      <c r="CR29" s="36">
        <v>919</v>
      </c>
      <c r="CS29" s="36">
        <v>159</v>
      </c>
      <c r="CT29" s="36">
        <v>3222</v>
      </c>
      <c r="CU29" s="36">
        <v>14</v>
      </c>
      <c r="CV29" s="37">
        <v>5373</v>
      </c>
      <c r="CW29" s="36">
        <v>0</v>
      </c>
      <c r="CX29" s="36">
        <v>1187</v>
      </c>
      <c r="CY29" s="38">
        <v>204</v>
      </c>
      <c r="CZ29" s="35">
        <v>0</v>
      </c>
      <c r="DA29" s="36">
        <v>137339</v>
      </c>
      <c r="DB29" s="36">
        <v>1855</v>
      </c>
      <c r="DC29" s="40">
        <v>139194</v>
      </c>
      <c r="DD29" s="39">
        <v>590</v>
      </c>
      <c r="DE29" s="36">
        <v>4</v>
      </c>
      <c r="DF29" s="37">
        <v>594</v>
      </c>
      <c r="DG29" s="36">
        <v>0</v>
      </c>
      <c r="DH29" s="36">
        <v>3616186</v>
      </c>
      <c r="DI29" s="36">
        <v>853964</v>
      </c>
      <c r="DJ29" s="38">
        <v>2762222</v>
      </c>
      <c r="DK29" s="39">
        <v>165708</v>
      </c>
      <c r="DL29" s="36">
        <v>891</v>
      </c>
      <c r="DM29" s="36">
        <v>854</v>
      </c>
      <c r="DN29" s="36">
        <v>23</v>
      </c>
      <c r="DO29" s="36">
        <v>4661</v>
      </c>
      <c r="DP29" s="36">
        <v>10</v>
      </c>
      <c r="DQ29" s="37">
        <v>6439</v>
      </c>
      <c r="DR29" s="36">
        <v>0</v>
      </c>
      <c r="DS29" s="36">
        <v>691</v>
      </c>
      <c r="DT29" s="38">
        <v>221</v>
      </c>
      <c r="DU29" s="35">
        <v>0</v>
      </c>
      <c r="DV29" s="36">
        <v>157588</v>
      </c>
      <c r="DW29" s="36">
        <v>769</v>
      </c>
      <c r="DX29" s="40">
        <v>158357</v>
      </c>
      <c r="DY29" s="39">
        <v>321</v>
      </c>
      <c r="DZ29" s="36">
        <v>0</v>
      </c>
      <c r="EA29" s="37">
        <v>321</v>
      </c>
      <c r="EB29" s="36">
        <v>0</v>
      </c>
      <c r="EC29" s="36">
        <v>2484715</v>
      </c>
      <c r="ED29" s="36">
        <v>504388</v>
      </c>
      <c r="EE29" s="38">
        <v>1980327</v>
      </c>
      <c r="EF29" s="39">
        <v>118807</v>
      </c>
      <c r="EG29" s="36">
        <v>482</v>
      </c>
      <c r="EH29" s="36">
        <v>672</v>
      </c>
      <c r="EI29" s="36">
        <v>0</v>
      </c>
      <c r="EJ29" s="36">
        <v>3871</v>
      </c>
      <c r="EK29" s="36">
        <v>0</v>
      </c>
      <c r="EL29" s="37">
        <v>5025</v>
      </c>
      <c r="EM29" s="36">
        <v>0</v>
      </c>
      <c r="EN29" s="36">
        <v>562</v>
      </c>
      <c r="EO29" s="38">
        <v>195</v>
      </c>
      <c r="EP29" s="39">
        <v>0</v>
      </c>
      <c r="EQ29" s="36">
        <v>113025</v>
      </c>
      <c r="ER29" s="36">
        <v>0</v>
      </c>
      <c r="ES29" s="40">
        <v>113025</v>
      </c>
      <c r="ET29" s="39">
        <v>336</v>
      </c>
      <c r="EU29" s="36">
        <v>0</v>
      </c>
      <c r="EV29" s="37">
        <v>336</v>
      </c>
      <c r="EW29" s="36">
        <v>0</v>
      </c>
      <c r="EX29" s="36">
        <v>3300698</v>
      </c>
      <c r="EY29" s="36">
        <v>521982</v>
      </c>
      <c r="EZ29" s="38">
        <v>2778716</v>
      </c>
      <c r="FA29" s="39">
        <v>166708</v>
      </c>
      <c r="FB29" s="36">
        <v>501</v>
      </c>
      <c r="FC29" s="36">
        <v>436</v>
      </c>
      <c r="FD29" s="36">
        <v>0</v>
      </c>
      <c r="FE29" s="36">
        <v>5612</v>
      </c>
      <c r="FF29" s="36">
        <v>2</v>
      </c>
      <c r="FG29" s="37">
        <v>6551</v>
      </c>
      <c r="FH29" s="36">
        <v>0</v>
      </c>
      <c r="FI29" s="36">
        <v>795</v>
      </c>
      <c r="FJ29" s="38">
        <v>465</v>
      </c>
      <c r="FK29" s="35">
        <v>0</v>
      </c>
      <c r="FL29" s="36">
        <v>158897</v>
      </c>
      <c r="FM29" s="36">
        <v>0</v>
      </c>
      <c r="FN29" s="40">
        <v>158897</v>
      </c>
      <c r="FO29" s="39">
        <v>336</v>
      </c>
      <c r="FP29" s="36">
        <v>0</v>
      </c>
      <c r="FQ29" s="37">
        <v>336</v>
      </c>
      <c r="FR29" s="36">
        <v>0</v>
      </c>
      <c r="FS29" s="36">
        <v>5178066</v>
      </c>
      <c r="FT29" s="36">
        <v>572025</v>
      </c>
      <c r="FU29" s="38">
        <v>4606041</v>
      </c>
      <c r="FV29" s="39">
        <v>276347</v>
      </c>
      <c r="FW29" s="36">
        <v>500</v>
      </c>
      <c r="FX29" s="36">
        <v>2258</v>
      </c>
      <c r="FY29" s="36">
        <v>0</v>
      </c>
      <c r="FZ29" s="36">
        <v>14655</v>
      </c>
      <c r="GA29" s="36">
        <v>0</v>
      </c>
      <c r="GB29" s="37">
        <v>17413</v>
      </c>
      <c r="GC29" s="36">
        <v>0</v>
      </c>
      <c r="GD29" s="36">
        <v>1701</v>
      </c>
      <c r="GE29" s="38">
        <v>517</v>
      </c>
      <c r="GF29" s="35">
        <v>0</v>
      </c>
      <c r="GG29" s="36">
        <v>256716</v>
      </c>
      <c r="GH29" s="36">
        <v>0</v>
      </c>
      <c r="GI29" s="40">
        <v>256716</v>
      </c>
      <c r="GJ29" s="39">
        <v>104</v>
      </c>
      <c r="GK29" s="36">
        <v>0</v>
      </c>
      <c r="GL29" s="37">
        <v>104</v>
      </c>
      <c r="GM29" s="36">
        <v>0</v>
      </c>
      <c r="GN29" s="36">
        <v>3162149</v>
      </c>
      <c r="GO29" s="36">
        <v>153026</v>
      </c>
      <c r="GP29" s="38">
        <v>3009123</v>
      </c>
      <c r="GQ29" s="39">
        <v>180542</v>
      </c>
      <c r="GR29" s="36">
        <v>45</v>
      </c>
      <c r="GS29" s="36">
        <v>2138</v>
      </c>
      <c r="GT29" s="36">
        <v>0</v>
      </c>
      <c r="GU29" s="36">
        <v>8168</v>
      </c>
      <c r="GV29" s="36">
        <v>0</v>
      </c>
      <c r="GW29" s="37">
        <v>10351</v>
      </c>
      <c r="GX29" s="36">
        <v>0</v>
      </c>
      <c r="GY29" s="36">
        <v>378</v>
      </c>
      <c r="GZ29" s="38">
        <v>241</v>
      </c>
      <c r="HA29" s="35">
        <v>0</v>
      </c>
      <c r="HB29" s="36">
        <v>169572</v>
      </c>
      <c r="HC29" s="36">
        <v>0</v>
      </c>
      <c r="HD29" s="40">
        <v>169572</v>
      </c>
      <c r="HE29" s="39">
        <v>20</v>
      </c>
      <c r="HF29" s="36">
        <v>0</v>
      </c>
      <c r="HG29" s="37">
        <v>20</v>
      </c>
      <c r="HH29" s="36">
        <v>0</v>
      </c>
      <c r="HI29" s="36">
        <v>1387163</v>
      </c>
      <c r="HJ29" s="36">
        <v>37706</v>
      </c>
      <c r="HK29" s="38">
        <v>1349457</v>
      </c>
      <c r="HL29" s="39">
        <v>80967</v>
      </c>
      <c r="HM29" s="36">
        <v>0</v>
      </c>
      <c r="HN29" s="36">
        <v>461</v>
      </c>
      <c r="HO29" s="36">
        <v>0</v>
      </c>
      <c r="HP29" s="36">
        <v>5799</v>
      </c>
      <c r="HQ29" s="36">
        <v>0</v>
      </c>
      <c r="HR29" s="37">
        <v>6260</v>
      </c>
      <c r="HS29" s="36">
        <v>0</v>
      </c>
      <c r="HT29" s="36">
        <v>298</v>
      </c>
      <c r="HU29" s="38">
        <v>571</v>
      </c>
      <c r="HV29" s="35">
        <v>0</v>
      </c>
      <c r="HW29" s="36">
        <v>73838</v>
      </c>
      <c r="HX29" s="36">
        <v>0</v>
      </c>
      <c r="HY29" s="40">
        <v>73838</v>
      </c>
    </row>
    <row r="30" spans="1:233" s="16" customFormat="1" ht="12.6" customHeight="1" x14ac:dyDescent="0.15">
      <c r="A30" s="17">
        <v>18</v>
      </c>
      <c r="B30" s="18" t="s">
        <v>80</v>
      </c>
      <c r="C30" s="29">
        <v>226</v>
      </c>
      <c r="D30" s="30">
        <v>538</v>
      </c>
      <c r="E30" s="31">
        <v>764</v>
      </c>
      <c r="F30" s="30">
        <v>0</v>
      </c>
      <c r="G30" s="30">
        <v>637465</v>
      </c>
      <c r="H30" s="30">
        <v>598682</v>
      </c>
      <c r="I30" s="32">
        <v>38783</v>
      </c>
      <c r="J30" s="33">
        <v>2294</v>
      </c>
      <c r="K30" s="30">
        <v>946</v>
      </c>
      <c r="L30" s="30">
        <v>2</v>
      </c>
      <c r="M30" s="30">
        <v>0</v>
      </c>
      <c r="N30" s="30">
        <v>4</v>
      </c>
      <c r="O30" s="30">
        <v>0</v>
      </c>
      <c r="P30" s="31">
        <v>952</v>
      </c>
      <c r="Q30" s="30">
        <v>0</v>
      </c>
      <c r="R30" s="30">
        <v>1</v>
      </c>
      <c r="S30" s="32">
        <v>0</v>
      </c>
      <c r="T30" s="29">
        <v>0</v>
      </c>
      <c r="U30" s="30">
        <v>712</v>
      </c>
      <c r="V30" s="30">
        <v>629</v>
      </c>
      <c r="W30" s="34">
        <v>1341</v>
      </c>
      <c r="X30" s="33">
        <v>5644</v>
      </c>
      <c r="Y30" s="30">
        <v>269</v>
      </c>
      <c r="Z30" s="31">
        <v>5913</v>
      </c>
      <c r="AA30" s="30">
        <v>14</v>
      </c>
      <c r="AB30" s="30">
        <v>8203792</v>
      </c>
      <c r="AC30" s="30">
        <v>5271555</v>
      </c>
      <c r="AD30" s="32">
        <v>2932237</v>
      </c>
      <c r="AE30" s="33">
        <v>175689</v>
      </c>
      <c r="AF30" s="30">
        <v>14494</v>
      </c>
      <c r="AG30" s="30">
        <v>471</v>
      </c>
      <c r="AH30" s="30">
        <v>228</v>
      </c>
      <c r="AI30" s="30">
        <v>1055</v>
      </c>
      <c r="AJ30" s="30">
        <v>0</v>
      </c>
      <c r="AK30" s="31">
        <v>16248</v>
      </c>
      <c r="AL30" s="30">
        <v>67</v>
      </c>
      <c r="AM30" s="30">
        <v>507</v>
      </c>
      <c r="AN30" s="32">
        <v>125</v>
      </c>
      <c r="AO30" s="29">
        <v>0</v>
      </c>
      <c r="AP30" s="30">
        <v>156616</v>
      </c>
      <c r="AQ30" s="30">
        <v>2126</v>
      </c>
      <c r="AR30" s="34">
        <v>158742</v>
      </c>
      <c r="AS30" s="33">
        <v>2319</v>
      </c>
      <c r="AT30" s="30">
        <v>39</v>
      </c>
      <c r="AU30" s="31">
        <v>2358</v>
      </c>
      <c r="AV30" s="30">
        <v>0</v>
      </c>
      <c r="AW30" s="30">
        <v>5780912</v>
      </c>
      <c r="AX30" s="30">
        <v>2472652</v>
      </c>
      <c r="AY30" s="32">
        <v>3308260</v>
      </c>
      <c r="AZ30" s="33">
        <v>198399</v>
      </c>
      <c r="BA30" s="30">
        <v>5653</v>
      </c>
      <c r="BB30" s="30">
        <v>641</v>
      </c>
      <c r="BC30" s="30">
        <v>762</v>
      </c>
      <c r="BD30" s="30">
        <v>2609</v>
      </c>
      <c r="BE30" s="30">
        <v>16</v>
      </c>
      <c r="BF30" s="31">
        <v>9681</v>
      </c>
      <c r="BG30" s="30">
        <v>0</v>
      </c>
      <c r="BH30" s="30">
        <v>1042</v>
      </c>
      <c r="BI30" s="32">
        <v>193</v>
      </c>
      <c r="BJ30" s="29">
        <v>0</v>
      </c>
      <c r="BK30" s="30">
        <v>185752</v>
      </c>
      <c r="BL30" s="30">
        <v>1731</v>
      </c>
      <c r="BM30" s="34">
        <v>187483</v>
      </c>
      <c r="BN30" s="33">
        <v>800</v>
      </c>
      <c r="BO30" s="30">
        <v>15</v>
      </c>
      <c r="BP30" s="31">
        <v>815</v>
      </c>
      <c r="BQ30" s="30">
        <v>0</v>
      </c>
      <c r="BR30" s="30">
        <v>2985640</v>
      </c>
      <c r="BS30" s="30">
        <v>1011759</v>
      </c>
      <c r="BT30" s="32">
        <v>1973881</v>
      </c>
      <c r="BU30" s="33">
        <v>118400</v>
      </c>
      <c r="BV30" s="30">
        <v>1299</v>
      </c>
      <c r="BW30" s="30">
        <v>323</v>
      </c>
      <c r="BX30" s="30">
        <v>409</v>
      </c>
      <c r="BY30" s="30">
        <v>2236</v>
      </c>
      <c r="BZ30" s="30">
        <v>5</v>
      </c>
      <c r="CA30" s="31">
        <v>4272</v>
      </c>
      <c r="CB30" s="30">
        <v>0</v>
      </c>
      <c r="CC30" s="30">
        <v>580</v>
      </c>
      <c r="CD30" s="32">
        <v>75</v>
      </c>
      <c r="CE30" s="29">
        <v>0</v>
      </c>
      <c r="CF30" s="30">
        <v>111990</v>
      </c>
      <c r="CG30" s="30">
        <v>1483</v>
      </c>
      <c r="CH30" s="34">
        <v>113473</v>
      </c>
      <c r="CI30" s="33">
        <v>422</v>
      </c>
      <c r="CJ30" s="30">
        <v>7</v>
      </c>
      <c r="CK30" s="31">
        <v>429</v>
      </c>
      <c r="CL30" s="30">
        <v>0</v>
      </c>
      <c r="CM30" s="30">
        <v>2047940</v>
      </c>
      <c r="CN30" s="30">
        <v>573917</v>
      </c>
      <c r="CO30" s="32">
        <v>1474023</v>
      </c>
      <c r="CP30" s="33">
        <v>88423</v>
      </c>
      <c r="CQ30" s="30">
        <v>641</v>
      </c>
      <c r="CR30" s="30">
        <v>277</v>
      </c>
      <c r="CS30" s="30">
        <v>178</v>
      </c>
      <c r="CT30" s="30">
        <v>2153</v>
      </c>
      <c r="CU30" s="30">
        <v>2</v>
      </c>
      <c r="CV30" s="31">
        <v>3251</v>
      </c>
      <c r="CW30" s="30">
        <v>0</v>
      </c>
      <c r="CX30" s="30">
        <v>441</v>
      </c>
      <c r="CY30" s="32">
        <v>0</v>
      </c>
      <c r="CZ30" s="29">
        <v>0</v>
      </c>
      <c r="DA30" s="30">
        <v>83841</v>
      </c>
      <c r="DB30" s="30">
        <v>890</v>
      </c>
      <c r="DC30" s="34">
        <v>84731</v>
      </c>
      <c r="DD30" s="33">
        <v>373</v>
      </c>
      <c r="DE30" s="30">
        <v>2</v>
      </c>
      <c r="DF30" s="31">
        <v>375</v>
      </c>
      <c r="DG30" s="30">
        <v>0</v>
      </c>
      <c r="DH30" s="30">
        <v>2269900</v>
      </c>
      <c r="DI30" s="30">
        <v>528174</v>
      </c>
      <c r="DJ30" s="32">
        <v>1741726</v>
      </c>
      <c r="DK30" s="33">
        <v>104487</v>
      </c>
      <c r="DL30" s="30">
        <v>561</v>
      </c>
      <c r="DM30" s="30">
        <v>544</v>
      </c>
      <c r="DN30" s="30">
        <v>0</v>
      </c>
      <c r="DO30" s="30">
        <v>2704</v>
      </c>
      <c r="DP30" s="30">
        <v>1</v>
      </c>
      <c r="DQ30" s="31">
        <v>3810</v>
      </c>
      <c r="DR30" s="30">
        <v>0</v>
      </c>
      <c r="DS30" s="30">
        <v>666</v>
      </c>
      <c r="DT30" s="32">
        <v>176</v>
      </c>
      <c r="DU30" s="29">
        <v>0</v>
      </c>
      <c r="DV30" s="30">
        <v>99529</v>
      </c>
      <c r="DW30" s="30">
        <v>306</v>
      </c>
      <c r="DX30" s="34">
        <v>99835</v>
      </c>
      <c r="DY30" s="33">
        <v>200</v>
      </c>
      <c r="DZ30" s="30">
        <v>1</v>
      </c>
      <c r="EA30" s="31">
        <v>201</v>
      </c>
      <c r="EB30" s="30">
        <v>0</v>
      </c>
      <c r="EC30" s="30">
        <v>1547377</v>
      </c>
      <c r="ED30" s="30">
        <v>305377</v>
      </c>
      <c r="EE30" s="32">
        <v>1242000</v>
      </c>
      <c r="EF30" s="33">
        <v>74511</v>
      </c>
      <c r="EG30" s="30">
        <v>302</v>
      </c>
      <c r="EH30" s="30">
        <v>280</v>
      </c>
      <c r="EI30" s="30">
        <v>0</v>
      </c>
      <c r="EJ30" s="30">
        <v>2954</v>
      </c>
      <c r="EK30" s="30">
        <v>152</v>
      </c>
      <c r="EL30" s="31">
        <v>3688</v>
      </c>
      <c r="EM30" s="30">
        <v>0</v>
      </c>
      <c r="EN30" s="30">
        <v>306</v>
      </c>
      <c r="EO30" s="32">
        <v>0</v>
      </c>
      <c r="EP30" s="33">
        <v>0</v>
      </c>
      <c r="EQ30" s="30">
        <v>70293</v>
      </c>
      <c r="ER30" s="30">
        <v>224</v>
      </c>
      <c r="ES30" s="34">
        <v>70517</v>
      </c>
      <c r="ET30" s="33">
        <v>199</v>
      </c>
      <c r="EU30" s="30">
        <v>0</v>
      </c>
      <c r="EV30" s="31">
        <v>199</v>
      </c>
      <c r="EW30" s="30">
        <v>0</v>
      </c>
      <c r="EX30" s="30">
        <v>1978030</v>
      </c>
      <c r="EY30" s="30">
        <v>321773</v>
      </c>
      <c r="EZ30" s="32">
        <v>1656257</v>
      </c>
      <c r="FA30" s="33">
        <v>99367</v>
      </c>
      <c r="FB30" s="30">
        <v>297</v>
      </c>
      <c r="FC30" s="30">
        <v>341</v>
      </c>
      <c r="FD30" s="30">
        <v>0</v>
      </c>
      <c r="FE30" s="30">
        <v>3100</v>
      </c>
      <c r="FF30" s="30">
        <v>0</v>
      </c>
      <c r="FG30" s="31">
        <v>3738</v>
      </c>
      <c r="FH30" s="30">
        <v>0</v>
      </c>
      <c r="FI30" s="30">
        <v>27</v>
      </c>
      <c r="FJ30" s="32">
        <v>106</v>
      </c>
      <c r="FK30" s="29">
        <v>0</v>
      </c>
      <c r="FL30" s="30">
        <v>95496</v>
      </c>
      <c r="FM30" s="30">
        <v>0</v>
      </c>
      <c r="FN30" s="34">
        <v>95496</v>
      </c>
      <c r="FO30" s="33">
        <v>174</v>
      </c>
      <c r="FP30" s="30">
        <v>0</v>
      </c>
      <c r="FQ30" s="31">
        <v>174</v>
      </c>
      <c r="FR30" s="30">
        <v>0</v>
      </c>
      <c r="FS30" s="30">
        <v>2615302</v>
      </c>
      <c r="FT30" s="30">
        <v>300888</v>
      </c>
      <c r="FU30" s="32">
        <v>2314414</v>
      </c>
      <c r="FV30" s="33">
        <v>138857</v>
      </c>
      <c r="FW30" s="30">
        <v>257</v>
      </c>
      <c r="FX30" s="30">
        <v>964</v>
      </c>
      <c r="FY30" s="30">
        <v>0</v>
      </c>
      <c r="FZ30" s="30">
        <v>6149</v>
      </c>
      <c r="GA30" s="30">
        <v>0</v>
      </c>
      <c r="GB30" s="31">
        <v>7370</v>
      </c>
      <c r="GC30" s="30">
        <v>0</v>
      </c>
      <c r="GD30" s="30">
        <v>247</v>
      </c>
      <c r="GE30" s="32">
        <v>641</v>
      </c>
      <c r="GF30" s="29">
        <v>0</v>
      </c>
      <c r="GG30" s="30">
        <v>130599</v>
      </c>
      <c r="GH30" s="30">
        <v>0</v>
      </c>
      <c r="GI30" s="34">
        <v>130599</v>
      </c>
      <c r="GJ30" s="33">
        <v>52</v>
      </c>
      <c r="GK30" s="30">
        <v>0</v>
      </c>
      <c r="GL30" s="31">
        <v>52</v>
      </c>
      <c r="GM30" s="30">
        <v>0</v>
      </c>
      <c r="GN30" s="30">
        <v>1548104</v>
      </c>
      <c r="GO30" s="30">
        <v>82205</v>
      </c>
      <c r="GP30" s="32">
        <v>1465899</v>
      </c>
      <c r="GQ30" s="33">
        <v>87953</v>
      </c>
      <c r="GR30" s="30">
        <v>29</v>
      </c>
      <c r="GS30" s="30">
        <v>1231</v>
      </c>
      <c r="GT30" s="30">
        <v>0</v>
      </c>
      <c r="GU30" s="30">
        <v>5296</v>
      </c>
      <c r="GV30" s="30">
        <v>0</v>
      </c>
      <c r="GW30" s="31">
        <v>6556</v>
      </c>
      <c r="GX30" s="30">
        <v>0</v>
      </c>
      <c r="GY30" s="30">
        <v>62</v>
      </c>
      <c r="GZ30" s="32">
        <v>7</v>
      </c>
      <c r="HA30" s="29">
        <v>0</v>
      </c>
      <c r="HB30" s="30">
        <v>81328</v>
      </c>
      <c r="HC30" s="30">
        <v>0</v>
      </c>
      <c r="HD30" s="34">
        <v>81328</v>
      </c>
      <c r="HE30" s="33">
        <v>11</v>
      </c>
      <c r="HF30" s="30">
        <v>0</v>
      </c>
      <c r="HG30" s="31">
        <v>11</v>
      </c>
      <c r="HH30" s="30">
        <v>0</v>
      </c>
      <c r="HI30" s="30">
        <v>727941</v>
      </c>
      <c r="HJ30" s="30">
        <v>14987</v>
      </c>
      <c r="HK30" s="32">
        <v>712954</v>
      </c>
      <c r="HL30" s="33">
        <v>42777</v>
      </c>
      <c r="HM30" s="30">
        <v>0</v>
      </c>
      <c r="HN30" s="30">
        <v>821</v>
      </c>
      <c r="HO30" s="30">
        <v>0</v>
      </c>
      <c r="HP30" s="30">
        <v>1788</v>
      </c>
      <c r="HQ30" s="30">
        <v>0</v>
      </c>
      <c r="HR30" s="31">
        <v>2609</v>
      </c>
      <c r="HS30" s="30">
        <v>0</v>
      </c>
      <c r="HT30" s="30">
        <v>0</v>
      </c>
      <c r="HU30" s="32">
        <v>0</v>
      </c>
      <c r="HV30" s="29">
        <v>0</v>
      </c>
      <c r="HW30" s="30">
        <v>40168</v>
      </c>
      <c r="HX30" s="30">
        <v>0</v>
      </c>
      <c r="HY30" s="34">
        <v>40168</v>
      </c>
    </row>
    <row r="31" spans="1:233" s="16" customFormat="1" ht="12.6" customHeight="1" x14ac:dyDescent="0.15">
      <c r="A31" s="19">
        <v>19</v>
      </c>
      <c r="B31" s="20" t="s">
        <v>81</v>
      </c>
      <c r="C31" s="35">
        <v>635</v>
      </c>
      <c r="D31" s="36">
        <v>1562</v>
      </c>
      <c r="E31" s="37">
        <v>2197</v>
      </c>
      <c r="F31" s="36">
        <v>4</v>
      </c>
      <c r="G31" s="36">
        <v>1875044</v>
      </c>
      <c r="H31" s="36">
        <v>1759787</v>
      </c>
      <c r="I31" s="38">
        <v>115257</v>
      </c>
      <c r="J31" s="39">
        <v>6824</v>
      </c>
      <c r="K31" s="36">
        <v>2833</v>
      </c>
      <c r="L31" s="36">
        <v>2</v>
      </c>
      <c r="M31" s="36">
        <v>1</v>
      </c>
      <c r="N31" s="36">
        <v>20</v>
      </c>
      <c r="O31" s="36">
        <v>0</v>
      </c>
      <c r="P31" s="37">
        <v>2856</v>
      </c>
      <c r="Q31" s="36">
        <v>5</v>
      </c>
      <c r="R31" s="36">
        <v>3</v>
      </c>
      <c r="S31" s="38">
        <v>1</v>
      </c>
      <c r="T31" s="35">
        <v>12</v>
      </c>
      <c r="U31" s="36">
        <v>1990</v>
      </c>
      <c r="V31" s="36">
        <v>1957</v>
      </c>
      <c r="W31" s="40">
        <v>3947</v>
      </c>
      <c r="X31" s="39">
        <v>17371</v>
      </c>
      <c r="Y31" s="36">
        <v>707</v>
      </c>
      <c r="Z31" s="37">
        <v>18078</v>
      </c>
      <c r="AA31" s="36">
        <v>50</v>
      </c>
      <c r="AB31" s="36">
        <v>25031668</v>
      </c>
      <c r="AC31" s="36">
        <v>15906509</v>
      </c>
      <c r="AD31" s="38">
        <v>9125159</v>
      </c>
      <c r="AE31" s="39">
        <v>546783</v>
      </c>
      <c r="AF31" s="36">
        <v>45511</v>
      </c>
      <c r="AG31" s="36">
        <v>1049</v>
      </c>
      <c r="AH31" s="36">
        <v>590</v>
      </c>
      <c r="AI31" s="36">
        <v>2869</v>
      </c>
      <c r="AJ31" s="36">
        <v>22</v>
      </c>
      <c r="AK31" s="37">
        <v>50041</v>
      </c>
      <c r="AL31" s="36">
        <v>198</v>
      </c>
      <c r="AM31" s="36">
        <v>1158</v>
      </c>
      <c r="AN31" s="38">
        <v>301</v>
      </c>
      <c r="AO31" s="35">
        <v>135</v>
      </c>
      <c r="AP31" s="36">
        <v>489318</v>
      </c>
      <c r="AQ31" s="36">
        <v>5632</v>
      </c>
      <c r="AR31" s="40">
        <v>494950</v>
      </c>
      <c r="AS31" s="39">
        <v>7085</v>
      </c>
      <c r="AT31" s="36">
        <v>103</v>
      </c>
      <c r="AU31" s="37">
        <v>7188</v>
      </c>
      <c r="AV31" s="36">
        <v>1</v>
      </c>
      <c r="AW31" s="36">
        <v>17300199</v>
      </c>
      <c r="AX31" s="36">
        <v>7340126</v>
      </c>
      <c r="AY31" s="38">
        <v>9960073</v>
      </c>
      <c r="AZ31" s="39">
        <v>597312</v>
      </c>
      <c r="BA31" s="36">
        <v>17962</v>
      </c>
      <c r="BB31" s="36">
        <v>1812</v>
      </c>
      <c r="BC31" s="36">
        <v>1166</v>
      </c>
      <c r="BD31" s="36">
        <v>6236</v>
      </c>
      <c r="BE31" s="36">
        <v>48</v>
      </c>
      <c r="BF31" s="37">
        <v>27224</v>
      </c>
      <c r="BG31" s="36">
        <v>26</v>
      </c>
      <c r="BH31" s="36">
        <v>2429</v>
      </c>
      <c r="BI31" s="38">
        <v>457</v>
      </c>
      <c r="BJ31" s="35">
        <v>0</v>
      </c>
      <c r="BK31" s="36">
        <v>562078</v>
      </c>
      <c r="BL31" s="36">
        <v>5098</v>
      </c>
      <c r="BM31" s="40">
        <v>567176</v>
      </c>
      <c r="BN31" s="39">
        <v>2310</v>
      </c>
      <c r="BO31" s="36">
        <v>39</v>
      </c>
      <c r="BP31" s="37">
        <v>2349</v>
      </c>
      <c r="BQ31" s="36">
        <v>0</v>
      </c>
      <c r="BR31" s="36">
        <v>8577035</v>
      </c>
      <c r="BS31" s="36">
        <v>2866893</v>
      </c>
      <c r="BT31" s="38">
        <v>5710142</v>
      </c>
      <c r="BU31" s="39">
        <v>342508</v>
      </c>
      <c r="BV31" s="36">
        <v>3737</v>
      </c>
      <c r="BW31" s="36">
        <v>1475</v>
      </c>
      <c r="BX31" s="36">
        <v>601</v>
      </c>
      <c r="BY31" s="36">
        <v>6561</v>
      </c>
      <c r="BZ31" s="36">
        <v>2</v>
      </c>
      <c r="CA31" s="37">
        <v>12376</v>
      </c>
      <c r="CB31" s="36">
        <v>0</v>
      </c>
      <c r="CC31" s="36">
        <v>2009</v>
      </c>
      <c r="CD31" s="38">
        <v>513</v>
      </c>
      <c r="CE31" s="35">
        <v>0</v>
      </c>
      <c r="CF31" s="36">
        <v>324374</v>
      </c>
      <c r="CG31" s="36">
        <v>3236</v>
      </c>
      <c r="CH31" s="40">
        <v>327610</v>
      </c>
      <c r="CI31" s="39">
        <v>1084</v>
      </c>
      <c r="CJ31" s="36">
        <v>20</v>
      </c>
      <c r="CK31" s="37">
        <v>1104</v>
      </c>
      <c r="CL31" s="36">
        <v>0</v>
      </c>
      <c r="CM31" s="36">
        <v>5276519</v>
      </c>
      <c r="CN31" s="36">
        <v>1477664</v>
      </c>
      <c r="CO31" s="38">
        <v>3798855</v>
      </c>
      <c r="CP31" s="39">
        <v>227887</v>
      </c>
      <c r="CQ31" s="36">
        <v>1655</v>
      </c>
      <c r="CR31" s="36">
        <v>1278</v>
      </c>
      <c r="CS31" s="36">
        <v>382</v>
      </c>
      <c r="CT31" s="36">
        <v>5018</v>
      </c>
      <c r="CU31" s="36">
        <v>1</v>
      </c>
      <c r="CV31" s="37">
        <v>8334</v>
      </c>
      <c r="CW31" s="36">
        <v>0</v>
      </c>
      <c r="CX31" s="36">
        <v>2126</v>
      </c>
      <c r="CY31" s="38">
        <v>341</v>
      </c>
      <c r="CZ31" s="35">
        <v>0</v>
      </c>
      <c r="DA31" s="36">
        <v>214950</v>
      </c>
      <c r="DB31" s="36">
        <v>2136</v>
      </c>
      <c r="DC31" s="40">
        <v>217086</v>
      </c>
      <c r="DD31" s="39">
        <v>843</v>
      </c>
      <c r="DE31" s="36">
        <v>8</v>
      </c>
      <c r="DF31" s="37">
        <v>851</v>
      </c>
      <c r="DG31" s="36">
        <v>0</v>
      </c>
      <c r="DH31" s="36">
        <v>5196751</v>
      </c>
      <c r="DI31" s="36">
        <v>1228277</v>
      </c>
      <c r="DJ31" s="38">
        <v>3968474</v>
      </c>
      <c r="DK31" s="39">
        <v>238072</v>
      </c>
      <c r="DL31" s="36">
        <v>1277</v>
      </c>
      <c r="DM31" s="36">
        <v>1822</v>
      </c>
      <c r="DN31" s="36">
        <v>160</v>
      </c>
      <c r="DO31" s="36">
        <v>6460</v>
      </c>
      <c r="DP31" s="36">
        <v>16</v>
      </c>
      <c r="DQ31" s="37">
        <v>9735</v>
      </c>
      <c r="DR31" s="36">
        <v>0</v>
      </c>
      <c r="DS31" s="36">
        <v>696</v>
      </c>
      <c r="DT31" s="38">
        <v>252</v>
      </c>
      <c r="DU31" s="35">
        <v>0</v>
      </c>
      <c r="DV31" s="36">
        <v>225948</v>
      </c>
      <c r="DW31" s="36">
        <v>1441</v>
      </c>
      <c r="DX31" s="40">
        <v>227389</v>
      </c>
      <c r="DY31" s="39">
        <v>470</v>
      </c>
      <c r="DZ31" s="36">
        <v>1</v>
      </c>
      <c r="EA31" s="37">
        <v>471</v>
      </c>
      <c r="EB31" s="36">
        <v>0</v>
      </c>
      <c r="EC31" s="36">
        <v>3648486</v>
      </c>
      <c r="ED31" s="36">
        <v>739253</v>
      </c>
      <c r="EE31" s="38">
        <v>2909233</v>
      </c>
      <c r="EF31" s="39">
        <v>174536</v>
      </c>
      <c r="EG31" s="36">
        <v>705</v>
      </c>
      <c r="EH31" s="36">
        <v>676</v>
      </c>
      <c r="EI31" s="36">
        <v>0</v>
      </c>
      <c r="EJ31" s="36">
        <v>5161</v>
      </c>
      <c r="EK31" s="36">
        <v>0</v>
      </c>
      <c r="EL31" s="37">
        <v>6542</v>
      </c>
      <c r="EM31" s="36">
        <v>0</v>
      </c>
      <c r="EN31" s="36">
        <v>412</v>
      </c>
      <c r="EO31" s="38">
        <v>120</v>
      </c>
      <c r="EP31" s="39">
        <v>0</v>
      </c>
      <c r="EQ31" s="36">
        <v>167208</v>
      </c>
      <c r="ER31" s="36">
        <v>254</v>
      </c>
      <c r="ES31" s="40">
        <v>167462</v>
      </c>
      <c r="ET31" s="39">
        <v>500</v>
      </c>
      <c r="EU31" s="36">
        <v>1</v>
      </c>
      <c r="EV31" s="37">
        <v>501</v>
      </c>
      <c r="EW31" s="36">
        <v>0</v>
      </c>
      <c r="EX31" s="36">
        <v>4981274</v>
      </c>
      <c r="EY31" s="36">
        <v>798712</v>
      </c>
      <c r="EZ31" s="38">
        <v>4182562</v>
      </c>
      <c r="FA31" s="39">
        <v>250931</v>
      </c>
      <c r="FB31" s="36">
        <v>750</v>
      </c>
      <c r="FC31" s="36">
        <v>603</v>
      </c>
      <c r="FD31" s="36">
        <v>0</v>
      </c>
      <c r="FE31" s="36">
        <v>8309</v>
      </c>
      <c r="FF31" s="36">
        <v>3</v>
      </c>
      <c r="FG31" s="37">
        <v>9665</v>
      </c>
      <c r="FH31" s="36">
        <v>0</v>
      </c>
      <c r="FI31" s="36">
        <v>413</v>
      </c>
      <c r="FJ31" s="38">
        <v>490</v>
      </c>
      <c r="FK31" s="35">
        <v>0</v>
      </c>
      <c r="FL31" s="36">
        <v>239894</v>
      </c>
      <c r="FM31" s="36">
        <v>469</v>
      </c>
      <c r="FN31" s="40">
        <v>240363</v>
      </c>
      <c r="FO31" s="39">
        <v>587</v>
      </c>
      <c r="FP31" s="36">
        <v>0</v>
      </c>
      <c r="FQ31" s="37">
        <v>587</v>
      </c>
      <c r="FR31" s="36">
        <v>0</v>
      </c>
      <c r="FS31" s="36">
        <v>9072060</v>
      </c>
      <c r="FT31" s="36">
        <v>1016882</v>
      </c>
      <c r="FU31" s="38">
        <v>8055178</v>
      </c>
      <c r="FV31" s="39">
        <v>483287</v>
      </c>
      <c r="FW31" s="36">
        <v>870</v>
      </c>
      <c r="FX31" s="36">
        <v>2960</v>
      </c>
      <c r="FY31" s="36">
        <v>0</v>
      </c>
      <c r="FZ31" s="36">
        <v>21300</v>
      </c>
      <c r="GA31" s="36">
        <v>0</v>
      </c>
      <c r="GB31" s="37">
        <v>25130</v>
      </c>
      <c r="GC31" s="36">
        <v>0</v>
      </c>
      <c r="GD31" s="36">
        <v>559</v>
      </c>
      <c r="GE31" s="38">
        <v>605</v>
      </c>
      <c r="GF31" s="35">
        <v>0</v>
      </c>
      <c r="GG31" s="36">
        <v>456993</v>
      </c>
      <c r="GH31" s="36">
        <v>0</v>
      </c>
      <c r="GI31" s="40">
        <v>456993</v>
      </c>
      <c r="GJ31" s="39">
        <v>235</v>
      </c>
      <c r="GK31" s="36">
        <v>0</v>
      </c>
      <c r="GL31" s="37">
        <v>235</v>
      </c>
      <c r="GM31" s="36">
        <v>0</v>
      </c>
      <c r="GN31" s="36">
        <v>7464619</v>
      </c>
      <c r="GO31" s="36">
        <v>378651</v>
      </c>
      <c r="GP31" s="38">
        <v>7085968</v>
      </c>
      <c r="GQ31" s="39">
        <v>425147</v>
      </c>
      <c r="GR31" s="36">
        <v>79</v>
      </c>
      <c r="GS31" s="36">
        <v>1861</v>
      </c>
      <c r="GT31" s="36">
        <v>0</v>
      </c>
      <c r="GU31" s="36">
        <v>14637</v>
      </c>
      <c r="GV31" s="36">
        <v>0</v>
      </c>
      <c r="GW31" s="37">
        <v>16577</v>
      </c>
      <c r="GX31" s="36">
        <v>0</v>
      </c>
      <c r="GY31" s="36">
        <v>75</v>
      </c>
      <c r="GZ31" s="38">
        <v>127</v>
      </c>
      <c r="HA31" s="35">
        <v>0</v>
      </c>
      <c r="HB31" s="36">
        <v>408368</v>
      </c>
      <c r="HC31" s="36">
        <v>0</v>
      </c>
      <c r="HD31" s="40">
        <v>408368</v>
      </c>
      <c r="HE31" s="39">
        <v>38</v>
      </c>
      <c r="HF31" s="36">
        <v>0</v>
      </c>
      <c r="HG31" s="37">
        <v>38</v>
      </c>
      <c r="HH31" s="36">
        <v>0</v>
      </c>
      <c r="HI31" s="36">
        <v>2545942</v>
      </c>
      <c r="HJ31" s="36">
        <v>69005</v>
      </c>
      <c r="HK31" s="38">
        <v>2476937</v>
      </c>
      <c r="HL31" s="39">
        <v>148614</v>
      </c>
      <c r="HM31" s="36">
        <v>0</v>
      </c>
      <c r="HN31" s="36">
        <v>1538</v>
      </c>
      <c r="HO31" s="36">
        <v>0</v>
      </c>
      <c r="HP31" s="36">
        <v>7878</v>
      </c>
      <c r="HQ31" s="36">
        <v>0</v>
      </c>
      <c r="HR31" s="37">
        <v>9416</v>
      </c>
      <c r="HS31" s="36">
        <v>0</v>
      </c>
      <c r="HT31" s="36">
        <v>25</v>
      </c>
      <c r="HU31" s="38">
        <v>25</v>
      </c>
      <c r="HV31" s="35">
        <v>0</v>
      </c>
      <c r="HW31" s="36">
        <v>139148</v>
      </c>
      <c r="HX31" s="36">
        <v>0</v>
      </c>
      <c r="HY31" s="40">
        <v>139148</v>
      </c>
    </row>
    <row r="32" spans="1:233" s="16" customFormat="1" ht="12.6" customHeight="1" x14ac:dyDescent="0.15">
      <c r="A32" s="17">
        <v>20</v>
      </c>
      <c r="B32" s="18" t="s">
        <v>82</v>
      </c>
      <c r="C32" s="29">
        <v>699</v>
      </c>
      <c r="D32" s="30">
        <v>1607</v>
      </c>
      <c r="E32" s="31">
        <v>2306</v>
      </c>
      <c r="F32" s="30">
        <v>10</v>
      </c>
      <c r="G32" s="30">
        <v>1994397</v>
      </c>
      <c r="H32" s="30">
        <v>1874583</v>
      </c>
      <c r="I32" s="32">
        <v>119814</v>
      </c>
      <c r="J32" s="33">
        <v>7090</v>
      </c>
      <c r="K32" s="30">
        <v>2950</v>
      </c>
      <c r="L32" s="30">
        <v>6</v>
      </c>
      <c r="M32" s="30">
        <v>0</v>
      </c>
      <c r="N32" s="30">
        <v>36</v>
      </c>
      <c r="O32" s="30">
        <v>0</v>
      </c>
      <c r="P32" s="31">
        <v>2992</v>
      </c>
      <c r="Q32" s="30">
        <v>8</v>
      </c>
      <c r="R32" s="30">
        <v>3</v>
      </c>
      <c r="S32" s="32">
        <v>2</v>
      </c>
      <c r="T32" s="29">
        <v>12</v>
      </c>
      <c r="U32" s="30">
        <v>2126</v>
      </c>
      <c r="V32" s="30">
        <v>1947</v>
      </c>
      <c r="W32" s="34">
        <v>4073</v>
      </c>
      <c r="X32" s="33">
        <v>20827</v>
      </c>
      <c r="Y32" s="30">
        <v>925</v>
      </c>
      <c r="Z32" s="31">
        <v>21752</v>
      </c>
      <c r="AA32" s="30">
        <v>53</v>
      </c>
      <c r="AB32" s="30">
        <v>31734368</v>
      </c>
      <c r="AC32" s="30">
        <v>20306330</v>
      </c>
      <c r="AD32" s="32">
        <v>11428038</v>
      </c>
      <c r="AE32" s="33">
        <v>684792</v>
      </c>
      <c r="AF32" s="30">
        <v>59194</v>
      </c>
      <c r="AG32" s="30">
        <v>1791</v>
      </c>
      <c r="AH32" s="30">
        <v>682</v>
      </c>
      <c r="AI32" s="30">
        <v>4611</v>
      </c>
      <c r="AJ32" s="30">
        <v>20</v>
      </c>
      <c r="AK32" s="31">
        <v>66298</v>
      </c>
      <c r="AL32" s="30">
        <v>233</v>
      </c>
      <c r="AM32" s="30">
        <v>1714</v>
      </c>
      <c r="AN32" s="32">
        <v>297</v>
      </c>
      <c r="AO32" s="29">
        <v>39</v>
      </c>
      <c r="AP32" s="30">
        <v>609360</v>
      </c>
      <c r="AQ32" s="30">
        <v>6851</v>
      </c>
      <c r="AR32" s="34">
        <v>616211</v>
      </c>
      <c r="AS32" s="33">
        <v>10285</v>
      </c>
      <c r="AT32" s="30">
        <v>98</v>
      </c>
      <c r="AU32" s="31">
        <v>10383</v>
      </c>
      <c r="AV32" s="30">
        <v>2</v>
      </c>
      <c r="AW32" s="30">
        <v>25650744</v>
      </c>
      <c r="AX32" s="30">
        <v>11115827</v>
      </c>
      <c r="AY32" s="32">
        <v>14534917</v>
      </c>
      <c r="AZ32" s="33">
        <v>871670</v>
      </c>
      <c r="BA32" s="30">
        <v>27934</v>
      </c>
      <c r="BB32" s="30">
        <v>2786</v>
      </c>
      <c r="BC32" s="30">
        <v>2185</v>
      </c>
      <c r="BD32" s="30">
        <v>11134</v>
      </c>
      <c r="BE32" s="30">
        <v>43</v>
      </c>
      <c r="BF32" s="31">
        <v>44082</v>
      </c>
      <c r="BG32" s="30">
        <v>40</v>
      </c>
      <c r="BH32" s="30">
        <v>3764</v>
      </c>
      <c r="BI32" s="32">
        <v>1207</v>
      </c>
      <c r="BJ32" s="29">
        <v>0</v>
      </c>
      <c r="BK32" s="30">
        <v>817862</v>
      </c>
      <c r="BL32" s="30">
        <v>4715</v>
      </c>
      <c r="BM32" s="34">
        <v>822577</v>
      </c>
      <c r="BN32" s="33">
        <v>3993</v>
      </c>
      <c r="BO32" s="30">
        <v>46</v>
      </c>
      <c r="BP32" s="31">
        <v>4039</v>
      </c>
      <c r="BQ32" s="30">
        <v>0</v>
      </c>
      <c r="BR32" s="30">
        <v>14984466</v>
      </c>
      <c r="BS32" s="30">
        <v>5148678</v>
      </c>
      <c r="BT32" s="32">
        <v>9835788</v>
      </c>
      <c r="BU32" s="33">
        <v>589977</v>
      </c>
      <c r="BV32" s="30">
        <v>6480</v>
      </c>
      <c r="BW32" s="30">
        <v>2508</v>
      </c>
      <c r="BX32" s="30">
        <v>1470</v>
      </c>
      <c r="BY32" s="30">
        <v>12037</v>
      </c>
      <c r="BZ32" s="30">
        <v>39</v>
      </c>
      <c r="CA32" s="31">
        <v>22534</v>
      </c>
      <c r="CB32" s="30">
        <v>0</v>
      </c>
      <c r="CC32" s="30">
        <v>3198</v>
      </c>
      <c r="CD32" s="32">
        <v>736</v>
      </c>
      <c r="CE32" s="29">
        <v>0</v>
      </c>
      <c r="CF32" s="30">
        <v>560047</v>
      </c>
      <c r="CG32" s="30">
        <v>3462</v>
      </c>
      <c r="CH32" s="34">
        <v>563509</v>
      </c>
      <c r="CI32" s="33">
        <v>1908</v>
      </c>
      <c r="CJ32" s="30">
        <v>17</v>
      </c>
      <c r="CK32" s="31">
        <v>1925</v>
      </c>
      <c r="CL32" s="30">
        <v>0</v>
      </c>
      <c r="CM32" s="30">
        <v>9272011</v>
      </c>
      <c r="CN32" s="30">
        <v>2664095</v>
      </c>
      <c r="CO32" s="32">
        <v>6607916</v>
      </c>
      <c r="CP32" s="33">
        <v>396394</v>
      </c>
      <c r="CQ32" s="30">
        <v>2885</v>
      </c>
      <c r="CR32" s="30">
        <v>1707</v>
      </c>
      <c r="CS32" s="30">
        <v>601</v>
      </c>
      <c r="CT32" s="30">
        <v>9386</v>
      </c>
      <c r="CU32" s="30">
        <v>19</v>
      </c>
      <c r="CV32" s="31">
        <v>14598</v>
      </c>
      <c r="CW32" s="30">
        <v>0</v>
      </c>
      <c r="CX32" s="30">
        <v>2687</v>
      </c>
      <c r="CY32" s="32">
        <v>1236</v>
      </c>
      <c r="CZ32" s="29">
        <v>0</v>
      </c>
      <c r="DA32" s="30">
        <v>376370</v>
      </c>
      <c r="DB32" s="30">
        <v>1503</v>
      </c>
      <c r="DC32" s="34">
        <v>377873</v>
      </c>
      <c r="DD32" s="33">
        <v>1334</v>
      </c>
      <c r="DE32" s="30">
        <v>7</v>
      </c>
      <c r="DF32" s="31">
        <v>1341</v>
      </c>
      <c r="DG32" s="30">
        <v>0</v>
      </c>
      <c r="DH32" s="30">
        <v>8260177</v>
      </c>
      <c r="DI32" s="30">
        <v>2011992</v>
      </c>
      <c r="DJ32" s="32">
        <v>6248185</v>
      </c>
      <c r="DK32" s="33">
        <v>374834</v>
      </c>
      <c r="DL32" s="30">
        <v>2012</v>
      </c>
      <c r="DM32" s="30">
        <v>2531</v>
      </c>
      <c r="DN32" s="30">
        <v>161</v>
      </c>
      <c r="DO32" s="30">
        <v>10420</v>
      </c>
      <c r="DP32" s="30">
        <v>19</v>
      </c>
      <c r="DQ32" s="31">
        <v>15143</v>
      </c>
      <c r="DR32" s="30">
        <v>0</v>
      </c>
      <c r="DS32" s="30">
        <v>2683</v>
      </c>
      <c r="DT32" s="32">
        <v>674</v>
      </c>
      <c r="DU32" s="29">
        <v>0</v>
      </c>
      <c r="DV32" s="30">
        <v>355512</v>
      </c>
      <c r="DW32" s="30">
        <v>822</v>
      </c>
      <c r="DX32" s="34">
        <v>356334</v>
      </c>
      <c r="DY32" s="33">
        <v>735</v>
      </c>
      <c r="DZ32" s="30">
        <v>1</v>
      </c>
      <c r="EA32" s="31">
        <v>736</v>
      </c>
      <c r="EB32" s="30">
        <v>0</v>
      </c>
      <c r="EC32" s="30">
        <v>5706312</v>
      </c>
      <c r="ED32" s="30">
        <v>1174189</v>
      </c>
      <c r="EE32" s="32">
        <v>4532123</v>
      </c>
      <c r="EF32" s="33">
        <v>271894</v>
      </c>
      <c r="EG32" s="30">
        <v>1102</v>
      </c>
      <c r="EH32" s="30">
        <v>2509</v>
      </c>
      <c r="EI32" s="30">
        <v>28</v>
      </c>
      <c r="EJ32" s="30">
        <v>8518</v>
      </c>
      <c r="EK32" s="30">
        <v>0</v>
      </c>
      <c r="EL32" s="31">
        <v>12157</v>
      </c>
      <c r="EM32" s="30">
        <v>0</v>
      </c>
      <c r="EN32" s="30">
        <v>2105</v>
      </c>
      <c r="EO32" s="32">
        <v>752</v>
      </c>
      <c r="EP32" s="33">
        <v>0</v>
      </c>
      <c r="EQ32" s="30">
        <v>256678</v>
      </c>
      <c r="ER32" s="30">
        <v>202</v>
      </c>
      <c r="ES32" s="34">
        <v>256880</v>
      </c>
      <c r="ET32" s="33">
        <v>765</v>
      </c>
      <c r="EU32" s="30">
        <v>1</v>
      </c>
      <c r="EV32" s="31">
        <v>766</v>
      </c>
      <c r="EW32" s="30">
        <v>0</v>
      </c>
      <c r="EX32" s="30">
        <v>7630603</v>
      </c>
      <c r="EY32" s="30">
        <v>1259716</v>
      </c>
      <c r="EZ32" s="32">
        <v>6370887</v>
      </c>
      <c r="FA32" s="33">
        <v>382220</v>
      </c>
      <c r="FB32" s="30">
        <v>1142</v>
      </c>
      <c r="FC32" s="30">
        <v>2081</v>
      </c>
      <c r="FD32" s="30">
        <v>0</v>
      </c>
      <c r="FE32" s="30">
        <v>13914</v>
      </c>
      <c r="FF32" s="30">
        <v>16</v>
      </c>
      <c r="FG32" s="31">
        <v>17153</v>
      </c>
      <c r="FH32" s="30">
        <v>0</v>
      </c>
      <c r="FI32" s="30">
        <v>2224</v>
      </c>
      <c r="FJ32" s="32">
        <v>1254</v>
      </c>
      <c r="FK32" s="29">
        <v>0</v>
      </c>
      <c r="FL32" s="30">
        <v>361421</v>
      </c>
      <c r="FM32" s="30">
        <v>168</v>
      </c>
      <c r="FN32" s="34">
        <v>361589</v>
      </c>
      <c r="FO32" s="33">
        <v>919</v>
      </c>
      <c r="FP32" s="30">
        <v>0</v>
      </c>
      <c r="FQ32" s="31">
        <v>919</v>
      </c>
      <c r="FR32" s="30">
        <v>0</v>
      </c>
      <c r="FS32" s="30">
        <v>14497470</v>
      </c>
      <c r="FT32" s="30">
        <v>1655744</v>
      </c>
      <c r="FU32" s="32">
        <v>12841726</v>
      </c>
      <c r="FV32" s="33">
        <v>770464</v>
      </c>
      <c r="FW32" s="30">
        <v>1371</v>
      </c>
      <c r="FX32" s="30">
        <v>2612</v>
      </c>
      <c r="FY32" s="30">
        <v>0</v>
      </c>
      <c r="FZ32" s="30">
        <v>29632</v>
      </c>
      <c r="GA32" s="30">
        <v>59</v>
      </c>
      <c r="GB32" s="31">
        <v>33674</v>
      </c>
      <c r="GC32" s="30">
        <v>0</v>
      </c>
      <c r="GD32" s="30">
        <v>1106</v>
      </c>
      <c r="GE32" s="32">
        <v>797</v>
      </c>
      <c r="GF32" s="29">
        <v>0</v>
      </c>
      <c r="GG32" s="30">
        <v>734887</v>
      </c>
      <c r="GH32" s="30">
        <v>0</v>
      </c>
      <c r="GI32" s="34">
        <v>734887</v>
      </c>
      <c r="GJ32" s="33">
        <v>451</v>
      </c>
      <c r="GK32" s="30">
        <v>0</v>
      </c>
      <c r="GL32" s="31">
        <v>451</v>
      </c>
      <c r="GM32" s="30">
        <v>0</v>
      </c>
      <c r="GN32" s="30">
        <v>13910660</v>
      </c>
      <c r="GO32" s="30">
        <v>752583</v>
      </c>
      <c r="GP32" s="32">
        <v>13158077</v>
      </c>
      <c r="GQ32" s="33">
        <v>789464</v>
      </c>
      <c r="GR32" s="30">
        <v>194</v>
      </c>
      <c r="GS32" s="30">
        <v>6050</v>
      </c>
      <c r="GT32" s="30">
        <v>0</v>
      </c>
      <c r="GU32" s="30">
        <v>32563</v>
      </c>
      <c r="GV32" s="30">
        <v>22</v>
      </c>
      <c r="GW32" s="31">
        <v>38829</v>
      </c>
      <c r="GX32" s="30">
        <v>0</v>
      </c>
      <c r="GY32" s="30">
        <v>1668</v>
      </c>
      <c r="GZ32" s="32">
        <v>1684</v>
      </c>
      <c r="HA32" s="29">
        <v>0</v>
      </c>
      <c r="HB32" s="30">
        <v>747283</v>
      </c>
      <c r="HC32" s="30">
        <v>0</v>
      </c>
      <c r="HD32" s="34">
        <v>747283</v>
      </c>
      <c r="HE32" s="33">
        <v>48</v>
      </c>
      <c r="HF32" s="30">
        <v>0</v>
      </c>
      <c r="HG32" s="31">
        <v>48</v>
      </c>
      <c r="HH32" s="30">
        <v>0</v>
      </c>
      <c r="HI32" s="30">
        <v>3286523</v>
      </c>
      <c r="HJ32" s="30">
        <v>79402</v>
      </c>
      <c r="HK32" s="32">
        <v>3207121</v>
      </c>
      <c r="HL32" s="33">
        <v>192428</v>
      </c>
      <c r="HM32" s="30">
        <v>0</v>
      </c>
      <c r="HN32" s="30">
        <v>1682</v>
      </c>
      <c r="HO32" s="30">
        <v>0</v>
      </c>
      <c r="HP32" s="30">
        <v>6343</v>
      </c>
      <c r="HQ32" s="30">
        <v>0</v>
      </c>
      <c r="HR32" s="31">
        <v>8025</v>
      </c>
      <c r="HS32" s="30">
        <v>0</v>
      </c>
      <c r="HT32" s="30">
        <v>293</v>
      </c>
      <c r="HU32" s="32">
        <v>207</v>
      </c>
      <c r="HV32" s="29">
        <v>0</v>
      </c>
      <c r="HW32" s="30">
        <v>183903</v>
      </c>
      <c r="HX32" s="30">
        <v>0</v>
      </c>
      <c r="HY32" s="34">
        <v>183903</v>
      </c>
    </row>
    <row r="33" spans="1:233" s="16" customFormat="1" ht="12.6" customHeight="1" x14ac:dyDescent="0.15">
      <c r="A33" s="19">
        <v>21</v>
      </c>
      <c r="B33" s="20" t="s">
        <v>83</v>
      </c>
      <c r="C33" s="35">
        <v>747</v>
      </c>
      <c r="D33" s="36">
        <v>1749</v>
      </c>
      <c r="E33" s="37">
        <v>2496</v>
      </c>
      <c r="F33" s="36">
        <v>5</v>
      </c>
      <c r="G33" s="36">
        <v>2130203</v>
      </c>
      <c r="H33" s="36">
        <v>2001809</v>
      </c>
      <c r="I33" s="38">
        <v>128394</v>
      </c>
      <c r="J33" s="39">
        <v>7602</v>
      </c>
      <c r="K33" s="36">
        <v>3180</v>
      </c>
      <c r="L33" s="36">
        <v>11</v>
      </c>
      <c r="M33" s="36">
        <v>0</v>
      </c>
      <c r="N33" s="36">
        <v>16</v>
      </c>
      <c r="O33" s="36">
        <v>0</v>
      </c>
      <c r="P33" s="37">
        <v>3207</v>
      </c>
      <c r="Q33" s="36">
        <v>6</v>
      </c>
      <c r="R33" s="36">
        <v>15</v>
      </c>
      <c r="S33" s="38">
        <v>0</v>
      </c>
      <c r="T33" s="35">
        <v>8</v>
      </c>
      <c r="U33" s="36">
        <v>2274</v>
      </c>
      <c r="V33" s="36">
        <v>2092</v>
      </c>
      <c r="W33" s="40">
        <v>4366</v>
      </c>
      <c r="X33" s="39">
        <v>17978</v>
      </c>
      <c r="Y33" s="36">
        <v>659</v>
      </c>
      <c r="Z33" s="37">
        <v>18637</v>
      </c>
      <c r="AA33" s="36">
        <v>70</v>
      </c>
      <c r="AB33" s="36">
        <v>25568662</v>
      </c>
      <c r="AC33" s="36">
        <v>16515519</v>
      </c>
      <c r="AD33" s="38">
        <v>9053143</v>
      </c>
      <c r="AE33" s="39">
        <v>542430</v>
      </c>
      <c r="AF33" s="36">
        <v>48029</v>
      </c>
      <c r="AG33" s="36">
        <v>1269</v>
      </c>
      <c r="AH33" s="36">
        <v>657</v>
      </c>
      <c r="AI33" s="36">
        <v>2908</v>
      </c>
      <c r="AJ33" s="36">
        <v>0</v>
      </c>
      <c r="AK33" s="37">
        <v>52863</v>
      </c>
      <c r="AL33" s="36">
        <v>307</v>
      </c>
      <c r="AM33" s="36">
        <v>1208</v>
      </c>
      <c r="AN33" s="38">
        <v>46</v>
      </c>
      <c r="AO33" s="35">
        <v>13</v>
      </c>
      <c r="AP33" s="36">
        <v>484936</v>
      </c>
      <c r="AQ33" s="36">
        <v>3057</v>
      </c>
      <c r="AR33" s="40">
        <v>487993</v>
      </c>
      <c r="AS33" s="39">
        <v>6114</v>
      </c>
      <c r="AT33" s="36">
        <v>2</v>
      </c>
      <c r="AU33" s="37">
        <v>6116</v>
      </c>
      <c r="AV33" s="36">
        <v>0</v>
      </c>
      <c r="AW33" s="36">
        <v>14791302</v>
      </c>
      <c r="AX33" s="36">
        <v>6298201</v>
      </c>
      <c r="AY33" s="38">
        <v>8493101</v>
      </c>
      <c r="AZ33" s="39">
        <v>509334</v>
      </c>
      <c r="BA33" s="36">
        <v>15125</v>
      </c>
      <c r="BB33" s="36">
        <v>1470</v>
      </c>
      <c r="BC33" s="36">
        <v>1241</v>
      </c>
      <c r="BD33" s="36">
        <v>5596</v>
      </c>
      <c r="BE33" s="36">
        <v>0</v>
      </c>
      <c r="BF33" s="37">
        <v>23432</v>
      </c>
      <c r="BG33" s="36">
        <v>0</v>
      </c>
      <c r="BH33" s="36">
        <v>1124</v>
      </c>
      <c r="BI33" s="38">
        <v>64</v>
      </c>
      <c r="BJ33" s="35">
        <v>0</v>
      </c>
      <c r="BK33" s="36">
        <v>484612</v>
      </c>
      <c r="BL33" s="36">
        <v>102</v>
      </c>
      <c r="BM33" s="40">
        <v>484714</v>
      </c>
      <c r="BN33" s="39">
        <v>1994</v>
      </c>
      <c r="BO33" s="36">
        <v>0</v>
      </c>
      <c r="BP33" s="37">
        <v>1994</v>
      </c>
      <c r="BQ33" s="36">
        <v>0</v>
      </c>
      <c r="BR33" s="36">
        <v>7334005</v>
      </c>
      <c r="BS33" s="36">
        <v>2454356</v>
      </c>
      <c r="BT33" s="38">
        <v>4879649</v>
      </c>
      <c r="BU33" s="39">
        <v>292696</v>
      </c>
      <c r="BV33" s="36">
        <v>3184</v>
      </c>
      <c r="BW33" s="36">
        <v>1275</v>
      </c>
      <c r="BX33" s="36">
        <v>668</v>
      </c>
      <c r="BY33" s="36">
        <v>5669</v>
      </c>
      <c r="BZ33" s="36">
        <v>6</v>
      </c>
      <c r="CA33" s="37">
        <v>10802</v>
      </c>
      <c r="CB33" s="36">
        <v>0</v>
      </c>
      <c r="CC33" s="36">
        <v>1165</v>
      </c>
      <c r="CD33" s="38">
        <v>108</v>
      </c>
      <c r="CE33" s="35">
        <v>0</v>
      </c>
      <c r="CF33" s="36">
        <v>280621</v>
      </c>
      <c r="CG33" s="36">
        <v>0</v>
      </c>
      <c r="CH33" s="40">
        <v>280621</v>
      </c>
      <c r="CI33" s="39">
        <v>1025</v>
      </c>
      <c r="CJ33" s="36">
        <v>0</v>
      </c>
      <c r="CK33" s="37">
        <v>1025</v>
      </c>
      <c r="CL33" s="36">
        <v>0</v>
      </c>
      <c r="CM33" s="36">
        <v>4971993</v>
      </c>
      <c r="CN33" s="36">
        <v>1424740</v>
      </c>
      <c r="CO33" s="38">
        <v>3547253</v>
      </c>
      <c r="CP33" s="39">
        <v>212793</v>
      </c>
      <c r="CQ33" s="36">
        <v>1533</v>
      </c>
      <c r="CR33" s="36">
        <v>880</v>
      </c>
      <c r="CS33" s="36">
        <v>254</v>
      </c>
      <c r="CT33" s="36">
        <v>4753</v>
      </c>
      <c r="CU33" s="36">
        <v>6</v>
      </c>
      <c r="CV33" s="37">
        <v>7426</v>
      </c>
      <c r="CW33" s="36">
        <v>0</v>
      </c>
      <c r="CX33" s="36">
        <v>654</v>
      </c>
      <c r="CY33" s="38">
        <v>0</v>
      </c>
      <c r="CZ33" s="35">
        <v>0</v>
      </c>
      <c r="DA33" s="36">
        <v>204713</v>
      </c>
      <c r="DB33" s="36">
        <v>0</v>
      </c>
      <c r="DC33" s="40">
        <v>204713</v>
      </c>
      <c r="DD33" s="39">
        <v>845</v>
      </c>
      <c r="DE33" s="36">
        <v>0</v>
      </c>
      <c r="DF33" s="37">
        <v>845</v>
      </c>
      <c r="DG33" s="36">
        <v>0</v>
      </c>
      <c r="DH33" s="36">
        <v>5220622</v>
      </c>
      <c r="DI33" s="36">
        <v>1257710</v>
      </c>
      <c r="DJ33" s="38">
        <v>3962912</v>
      </c>
      <c r="DK33" s="39">
        <v>237738</v>
      </c>
      <c r="DL33" s="36">
        <v>1268</v>
      </c>
      <c r="DM33" s="36">
        <v>953</v>
      </c>
      <c r="DN33" s="36">
        <v>0</v>
      </c>
      <c r="DO33" s="36">
        <v>6939</v>
      </c>
      <c r="DP33" s="36">
        <v>0</v>
      </c>
      <c r="DQ33" s="37">
        <v>9160</v>
      </c>
      <c r="DR33" s="36">
        <v>0</v>
      </c>
      <c r="DS33" s="36">
        <v>601</v>
      </c>
      <c r="DT33" s="38">
        <v>3</v>
      </c>
      <c r="DU33" s="35">
        <v>0</v>
      </c>
      <c r="DV33" s="36">
        <v>227974</v>
      </c>
      <c r="DW33" s="36">
        <v>0</v>
      </c>
      <c r="DX33" s="40">
        <v>227974</v>
      </c>
      <c r="DY33" s="39">
        <v>502</v>
      </c>
      <c r="DZ33" s="36">
        <v>0</v>
      </c>
      <c r="EA33" s="37">
        <v>502</v>
      </c>
      <c r="EB33" s="36">
        <v>0</v>
      </c>
      <c r="EC33" s="36">
        <v>3940442</v>
      </c>
      <c r="ED33" s="36">
        <v>809357</v>
      </c>
      <c r="EE33" s="38">
        <v>3131085</v>
      </c>
      <c r="EF33" s="39">
        <v>187844</v>
      </c>
      <c r="EG33" s="36">
        <v>752</v>
      </c>
      <c r="EH33" s="36">
        <v>933</v>
      </c>
      <c r="EI33" s="36">
        <v>0</v>
      </c>
      <c r="EJ33" s="36">
        <v>6060</v>
      </c>
      <c r="EK33" s="36">
        <v>1</v>
      </c>
      <c r="EL33" s="37">
        <v>7746</v>
      </c>
      <c r="EM33" s="36">
        <v>0</v>
      </c>
      <c r="EN33" s="36">
        <v>479</v>
      </c>
      <c r="EO33" s="38">
        <v>21</v>
      </c>
      <c r="EP33" s="39">
        <v>0</v>
      </c>
      <c r="EQ33" s="36">
        <v>179598</v>
      </c>
      <c r="ER33" s="36">
        <v>0</v>
      </c>
      <c r="ES33" s="40">
        <v>179598</v>
      </c>
      <c r="ET33" s="39">
        <v>638</v>
      </c>
      <c r="EU33" s="36">
        <v>0</v>
      </c>
      <c r="EV33" s="37">
        <v>638</v>
      </c>
      <c r="EW33" s="36">
        <v>0</v>
      </c>
      <c r="EX33" s="36">
        <v>6357575</v>
      </c>
      <c r="EY33" s="36">
        <v>1065878</v>
      </c>
      <c r="EZ33" s="38">
        <v>5291697</v>
      </c>
      <c r="FA33" s="39">
        <v>317475</v>
      </c>
      <c r="FB33" s="36">
        <v>956</v>
      </c>
      <c r="FC33" s="36">
        <v>1003</v>
      </c>
      <c r="FD33" s="36">
        <v>0</v>
      </c>
      <c r="FE33" s="36">
        <v>10010</v>
      </c>
      <c r="FF33" s="36">
        <v>0</v>
      </c>
      <c r="FG33" s="37">
        <v>11969</v>
      </c>
      <c r="FH33" s="36">
        <v>0</v>
      </c>
      <c r="FI33" s="36">
        <v>318</v>
      </c>
      <c r="FJ33" s="38">
        <v>11</v>
      </c>
      <c r="FK33" s="35">
        <v>0</v>
      </c>
      <c r="FL33" s="36">
        <v>305177</v>
      </c>
      <c r="FM33" s="36">
        <v>0</v>
      </c>
      <c r="FN33" s="40">
        <v>305177</v>
      </c>
      <c r="FO33" s="39">
        <v>691</v>
      </c>
      <c r="FP33" s="36">
        <v>0</v>
      </c>
      <c r="FQ33" s="37">
        <v>691</v>
      </c>
      <c r="FR33" s="36">
        <v>0</v>
      </c>
      <c r="FS33" s="36">
        <v>10838274</v>
      </c>
      <c r="FT33" s="36">
        <v>1252016</v>
      </c>
      <c r="FU33" s="38">
        <v>9586258</v>
      </c>
      <c r="FV33" s="39">
        <v>575146</v>
      </c>
      <c r="FW33" s="36">
        <v>1034</v>
      </c>
      <c r="FX33" s="36">
        <v>2380</v>
      </c>
      <c r="FY33" s="36">
        <v>0</v>
      </c>
      <c r="FZ33" s="36">
        <v>23323</v>
      </c>
      <c r="GA33" s="36">
        <v>0</v>
      </c>
      <c r="GB33" s="37">
        <v>26737</v>
      </c>
      <c r="GC33" s="36">
        <v>0</v>
      </c>
      <c r="GD33" s="36">
        <v>34</v>
      </c>
      <c r="GE33" s="38">
        <v>95</v>
      </c>
      <c r="GF33" s="35">
        <v>0</v>
      </c>
      <c r="GG33" s="36">
        <v>548280</v>
      </c>
      <c r="GH33" s="36">
        <v>0</v>
      </c>
      <c r="GI33" s="40">
        <v>548280</v>
      </c>
      <c r="GJ33" s="39">
        <v>273</v>
      </c>
      <c r="GK33" s="36">
        <v>0</v>
      </c>
      <c r="GL33" s="37">
        <v>273</v>
      </c>
      <c r="GM33" s="36">
        <v>0</v>
      </c>
      <c r="GN33" s="36">
        <v>8386123</v>
      </c>
      <c r="GO33" s="36">
        <v>480668</v>
      </c>
      <c r="GP33" s="38">
        <v>7905455</v>
      </c>
      <c r="GQ33" s="39">
        <v>474314</v>
      </c>
      <c r="GR33" s="36">
        <v>108</v>
      </c>
      <c r="GS33" s="36">
        <v>1926</v>
      </c>
      <c r="GT33" s="36">
        <v>0</v>
      </c>
      <c r="GU33" s="36">
        <v>15985</v>
      </c>
      <c r="GV33" s="36">
        <v>0</v>
      </c>
      <c r="GW33" s="37">
        <v>18019</v>
      </c>
      <c r="GX33" s="36">
        <v>0</v>
      </c>
      <c r="GY33" s="36">
        <v>58</v>
      </c>
      <c r="GZ33" s="38">
        <v>1</v>
      </c>
      <c r="HA33" s="35">
        <v>0</v>
      </c>
      <c r="HB33" s="36">
        <v>456236</v>
      </c>
      <c r="HC33" s="36">
        <v>0</v>
      </c>
      <c r="HD33" s="40">
        <v>456236</v>
      </c>
      <c r="HE33" s="39">
        <v>43</v>
      </c>
      <c r="HF33" s="36">
        <v>0</v>
      </c>
      <c r="HG33" s="37">
        <v>43</v>
      </c>
      <c r="HH33" s="36">
        <v>0</v>
      </c>
      <c r="HI33" s="36">
        <v>2735322</v>
      </c>
      <c r="HJ33" s="36">
        <v>62130</v>
      </c>
      <c r="HK33" s="38">
        <v>2673192</v>
      </c>
      <c r="HL33" s="39">
        <v>160389</v>
      </c>
      <c r="HM33" s="36">
        <v>0</v>
      </c>
      <c r="HN33" s="36">
        <v>118</v>
      </c>
      <c r="HO33" s="36">
        <v>0</v>
      </c>
      <c r="HP33" s="36">
        <v>9159</v>
      </c>
      <c r="HQ33" s="36">
        <v>0</v>
      </c>
      <c r="HR33" s="37">
        <v>9277</v>
      </c>
      <c r="HS33" s="36">
        <v>0</v>
      </c>
      <c r="HT33" s="36">
        <v>0</v>
      </c>
      <c r="HU33" s="38">
        <v>0</v>
      </c>
      <c r="HV33" s="35">
        <v>0</v>
      </c>
      <c r="HW33" s="36">
        <v>151112</v>
      </c>
      <c r="HX33" s="36">
        <v>0</v>
      </c>
      <c r="HY33" s="40">
        <v>151112</v>
      </c>
    </row>
    <row r="34" spans="1:233" s="16" customFormat="1" ht="12.6" customHeight="1" x14ac:dyDescent="0.15">
      <c r="A34" s="17">
        <v>22</v>
      </c>
      <c r="B34" s="18" t="s">
        <v>84</v>
      </c>
      <c r="C34" s="29">
        <v>558</v>
      </c>
      <c r="D34" s="30">
        <v>1236</v>
      </c>
      <c r="E34" s="31">
        <v>1794</v>
      </c>
      <c r="F34" s="30">
        <v>7</v>
      </c>
      <c r="G34" s="30">
        <v>1501704</v>
      </c>
      <c r="H34" s="30">
        <v>1406457</v>
      </c>
      <c r="I34" s="32">
        <v>95247</v>
      </c>
      <c r="J34" s="33">
        <v>5636</v>
      </c>
      <c r="K34" s="30">
        <v>2305</v>
      </c>
      <c r="L34" s="30">
        <v>5</v>
      </c>
      <c r="M34" s="30">
        <v>0</v>
      </c>
      <c r="N34" s="30">
        <v>14</v>
      </c>
      <c r="O34" s="30">
        <v>0</v>
      </c>
      <c r="P34" s="31">
        <v>2324</v>
      </c>
      <c r="Q34" s="30">
        <v>10</v>
      </c>
      <c r="R34" s="30">
        <v>1</v>
      </c>
      <c r="S34" s="32">
        <v>0</v>
      </c>
      <c r="T34" s="29">
        <v>0</v>
      </c>
      <c r="U34" s="30">
        <v>1761</v>
      </c>
      <c r="V34" s="30">
        <v>1540</v>
      </c>
      <c r="W34" s="34">
        <v>3301</v>
      </c>
      <c r="X34" s="33">
        <v>13766</v>
      </c>
      <c r="Y34" s="30">
        <v>590</v>
      </c>
      <c r="Z34" s="31">
        <v>14356</v>
      </c>
      <c r="AA34" s="30">
        <v>46</v>
      </c>
      <c r="AB34" s="30">
        <v>19807485</v>
      </c>
      <c r="AC34" s="30">
        <v>12712727</v>
      </c>
      <c r="AD34" s="32">
        <v>7094758</v>
      </c>
      <c r="AE34" s="33">
        <v>425103</v>
      </c>
      <c r="AF34" s="30">
        <v>36354</v>
      </c>
      <c r="AG34" s="30">
        <v>589</v>
      </c>
      <c r="AH34" s="30">
        <v>749</v>
      </c>
      <c r="AI34" s="30">
        <v>2107</v>
      </c>
      <c r="AJ34" s="30">
        <v>10</v>
      </c>
      <c r="AK34" s="31">
        <v>39809</v>
      </c>
      <c r="AL34" s="30">
        <v>169</v>
      </c>
      <c r="AM34" s="30">
        <v>770</v>
      </c>
      <c r="AN34" s="32">
        <v>73</v>
      </c>
      <c r="AO34" s="29">
        <v>6</v>
      </c>
      <c r="AP34" s="30">
        <v>380118</v>
      </c>
      <c r="AQ34" s="30">
        <v>4158</v>
      </c>
      <c r="AR34" s="34">
        <v>384276</v>
      </c>
      <c r="AS34" s="33">
        <v>4681</v>
      </c>
      <c r="AT34" s="30">
        <v>43</v>
      </c>
      <c r="AU34" s="31">
        <v>4724</v>
      </c>
      <c r="AV34" s="30">
        <v>0</v>
      </c>
      <c r="AW34" s="30">
        <v>11368583</v>
      </c>
      <c r="AX34" s="30">
        <v>4823889</v>
      </c>
      <c r="AY34" s="32">
        <v>6544694</v>
      </c>
      <c r="AZ34" s="33">
        <v>392487</v>
      </c>
      <c r="BA34" s="30">
        <v>11758</v>
      </c>
      <c r="BB34" s="30">
        <v>768</v>
      </c>
      <c r="BC34" s="30">
        <v>895</v>
      </c>
      <c r="BD34" s="30">
        <v>3901</v>
      </c>
      <c r="BE34" s="30">
        <v>47</v>
      </c>
      <c r="BF34" s="31">
        <v>17369</v>
      </c>
      <c r="BG34" s="30">
        <v>0</v>
      </c>
      <c r="BH34" s="30">
        <v>1135</v>
      </c>
      <c r="BI34" s="32">
        <v>258</v>
      </c>
      <c r="BJ34" s="29">
        <v>0</v>
      </c>
      <c r="BK34" s="30">
        <v>371570</v>
      </c>
      <c r="BL34" s="30">
        <v>2155</v>
      </c>
      <c r="BM34" s="34">
        <v>373725</v>
      </c>
      <c r="BN34" s="33">
        <v>1447</v>
      </c>
      <c r="BO34" s="30">
        <v>28</v>
      </c>
      <c r="BP34" s="31">
        <v>1475</v>
      </c>
      <c r="BQ34" s="30">
        <v>0</v>
      </c>
      <c r="BR34" s="30">
        <v>5386268</v>
      </c>
      <c r="BS34" s="30">
        <v>1795351</v>
      </c>
      <c r="BT34" s="32">
        <v>3590917</v>
      </c>
      <c r="BU34" s="33">
        <v>215394</v>
      </c>
      <c r="BV34" s="30">
        <v>2358</v>
      </c>
      <c r="BW34" s="30">
        <v>812</v>
      </c>
      <c r="BX34" s="30">
        <v>705</v>
      </c>
      <c r="BY34" s="30">
        <v>3443</v>
      </c>
      <c r="BZ34" s="30">
        <v>0</v>
      </c>
      <c r="CA34" s="31">
        <v>7318</v>
      </c>
      <c r="CB34" s="30">
        <v>0</v>
      </c>
      <c r="CC34" s="30">
        <v>854</v>
      </c>
      <c r="CD34" s="32">
        <v>345</v>
      </c>
      <c r="CE34" s="29">
        <v>0</v>
      </c>
      <c r="CF34" s="30">
        <v>204535</v>
      </c>
      <c r="CG34" s="30">
        <v>2342</v>
      </c>
      <c r="CH34" s="34">
        <v>206877</v>
      </c>
      <c r="CI34" s="33">
        <v>710</v>
      </c>
      <c r="CJ34" s="30">
        <v>10</v>
      </c>
      <c r="CK34" s="31">
        <v>720</v>
      </c>
      <c r="CL34" s="30">
        <v>0</v>
      </c>
      <c r="CM34" s="30">
        <v>3466840</v>
      </c>
      <c r="CN34" s="30">
        <v>985991</v>
      </c>
      <c r="CO34" s="32">
        <v>2480849</v>
      </c>
      <c r="CP34" s="33">
        <v>148820</v>
      </c>
      <c r="CQ34" s="30">
        <v>1079</v>
      </c>
      <c r="CR34" s="30">
        <v>604</v>
      </c>
      <c r="CS34" s="30">
        <v>226</v>
      </c>
      <c r="CT34" s="30">
        <v>3046</v>
      </c>
      <c r="CU34" s="30">
        <v>0</v>
      </c>
      <c r="CV34" s="31">
        <v>4955</v>
      </c>
      <c r="CW34" s="30">
        <v>0</v>
      </c>
      <c r="CX34" s="30">
        <v>623</v>
      </c>
      <c r="CY34" s="32">
        <v>169</v>
      </c>
      <c r="CZ34" s="29">
        <v>0</v>
      </c>
      <c r="DA34" s="30">
        <v>141748</v>
      </c>
      <c r="DB34" s="30">
        <v>1325</v>
      </c>
      <c r="DC34" s="34">
        <v>143073</v>
      </c>
      <c r="DD34" s="33">
        <v>582</v>
      </c>
      <c r="DE34" s="30">
        <v>4</v>
      </c>
      <c r="DF34" s="31">
        <v>586</v>
      </c>
      <c r="DG34" s="30">
        <v>0</v>
      </c>
      <c r="DH34" s="30">
        <v>3618467</v>
      </c>
      <c r="DI34" s="30">
        <v>876571</v>
      </c>
      <c r="DJ34" s="32">
        <v>2741896</v>
      </c>
      <c r="DK34" s="33">
        <v>164488</v>
      </c>
      <c r="DL34" s="30">
        <v>879</v>
      </c>
      <c r="DM34" s="30">
        <v>716</v>
      </c>
      <c r="DN34" s="30">
        <v>0</v>
      </c>
      <c r="DO34" s="30">
        <v>4072</v>
      </c>
      <c r="DP34" s="30">
        <v>0</v>
      </c>
      <c r="DQ34" s="31">
        <v>5667</v>
      </c>
      <c r="DR34" s="30">
        <v>0</v>
      </c>
      <c r="DS34" s="30">
        <v>266</v>
      </c>
      <c r="DT34" s="32">
        <v>56</v>
      </c>
      <c r="DU34" s="29">
        <v>0</v>
      </c>
      <c r="DV34" s="30">
        <v>157726</v>
      </c>
      <c r="DW34" s="30">
        <v>773</v>
      </c>
      <c r="DX34" s="34">
        <v>158499</v>
      </c>
      <c r="DY34" s="33">
        <v>339</v>
      </c>
      <c r="DZ34" s="30">
        <v>0</v>
      </c>
      <c r="EA34" s="31">
        <v>339</v>
      </c>
      <c r="EB34" s="30">
        <v>0</v>
      </c>
      <c r="EC34" s="30">
        <v>2624575</v>
      </c>
      <c r="ED34" s="30">
        <v>529779</v>
      </c>
      <c r="EE34" s="32">
        <v>2094796</v>
      </c>
      <c r="EF34" s="33">
        <v>125673</v>
      </c>
      <c r="EG34" s="30">
        <v>508</v>
      </c>
      <c r="EH34" s="30">
        <v>491</v>
      </c>
      <c r="EI34" s="30">
        <v>0</v>
      </c>
      <c r="EJ34" s="30">
        <v>4835</v>
      </c>
      <c r="EK34" s="30">
        <v>0</v>
      </c>
      <c r="EL34" s="31">
        <v>5834</v>
      </c>
      <c r="EM34" s="30">
        <v>0</v>
      </c>
      <c r="EN34" s="30">
        <v>142</v>
      </c>
      <c r="EO34" s="32">
        <v>135</v>
      </c>
      <c r="EP34" s="33">
        <v>0</v>
      </c>
      <c r="EQ34" s="30">
        <v>119562</v>
      </c>
      <c r="ER34" s="30">
        <v>0</v>
      </c>
      <c r="ES34" s="34">
        <v>119562</v>
      </c>
      <c r="ET34" s="33">
        <v>359</v>
      </c>
      <c r="EU34" s="30">
        <v>0</v>
      </c>
      <c r="EV34" s="31">
        <v>359</v>
      </c>
      <c r="EW34" s="30">
        <v>0</v>
      </c>
      <c r="EX34" s="30">
        <v>3525741</v>
      </c>
      <c r="EY34" s="30">
        <v>559891</v>
      </c>
      <c r="EZ34" s="32">
        <v>2965850</v>
      </c>
      <c r="FA34" s="33">
        <v>177935</v>
      </c>
      <c r="FB34" s="30">
        <v>539</v>
      </c>
      <c r="FC34" s="30">
        <v>862</v>
      </c>
      <c r="FD34" s="30">
        <v>0</v>
      </c>
      <c r="FE34" s="30">
        <v>6496</v>
      </c>
      <c r="FF34" s="30">
        <v>0</v>
      </c>
      <c r="FG34" s="31">
        <v>7897</v>
      </c>
      <c r="FH34" s="30">
        <v>0</v>
      </c>
      <c r="FI34" s="30">
        <v>490</v>
      </c>
      <c r="FJ34" s="32">
        <v>285</v>
      </c>
      <c r="FK34" s="29">
        <v>0</v>
      </c>
      <c r="FL34" s="30">
        <v>169263</v>
      </c>
      <c r="FM34" s="30">
        <v>0</v>
      </c>
      <c r="FN34" s="34">
        <v>169263</v>
      </c>
      <c r="FO34" s="33">
        <v>375</v>
      </c>
      <c r="FP34" s="30">
        <v>0</v>
      </c>
      <c r="FQ34" s="31">
        <v>375</v>
      </c>
      <c r="FR34" s="30">
        <v>0</v>
      </c>
      <c r="FS34" s="30">
        <v>5671501</v>
      </c>
      <c r="FT34" s="30">
        <v>632348</v>
      </c>
      <c r="FU34" s="32">
        <v>5039153</v>
      </c>
      <c r="FV34" s="33">
        <v>302332</v>
      </c>
      <c r="FW34" s="30">
        <v>562</v>
      </c>
      <c r="FX34" s="30">
        <v>2032</v>
      </c>
      <c r="FY34" s="30">
        <v>0</v>
      </c>
      <c r="FZ34" s="30">
        <v>11510</v>
      </c>
      <c r="GA34" s="30">
        <v>52</v>
      </c>
      <c r="GB34" s="31">
        <v>14156</v>
      </c>
      <c r="GC34" s="30">
        <v>0</v>
      </c>
      <c r="GD34" s="30">
        <v>441</v>
      </c>
      <c r="GE34" s="32">
        <v>155</v>
      </c>
      <c r="GF34" s="29">
        <v>0</v>
      </c>
      <c r="GG34" s="30">
        <v>287580</v>
      </c>
      <c r="GH34" s="30">
        <v>0</v>
      </c>
      <c r="GI34" s="34">
        <v>287580</v>
      </c>
      <c r="GJ34" s="33">
        <v>163</v>
      </c>
      <c r="GK34" s="30">
        <v>0</v>
      </c>
      <c r="GL34" s="31">
        <v>163</v>
      </c>
      <c r="GM34" s="30">
        <v>0</v>
      </c>
      <c r="GN34" s="30">
        <v>5027082</v>
      </c>
      <c r="GO34" s="30">
        <v>261234</v>
      </c>
      <c r="GP34" s="32">
        <v>4765848</v>
      </c>
      <c r="GQ34" s="33">
        <v>285945</v>
      </c>
      <c r="GR34" s="30">
        <v>74</v>
      </c>
      <c r="GS34" s="30">
        <v>2376</v>
      </c>
      <c r="GT34" s="30">
        <v>0</v>
      </c>
      <c r="GU34" s="30">
        <v>10868</v>
      </c>
      <c r="GV34" s="30">
        <v>0</v>
      </c>
      <c r="GW34" s="31">
        <v>13318</v>
      </c>
      <c r="GX34" s="30">
        <v>0</v>
      </c>
      <c r="GY34" s="30">
        <v>13</v>
      </c>
      <c r="GZ34" s="32">
        <v>167</v>
      </c>
      <c r="HA34" s="29">
        <v>0</v>
      </c>
      <c r="HB34" s="30">
        <v>272447</v>
      </c>
      <c r="HC34" s="30">
        <v>0</v>
      </c>
      <c r="HD34" s="34">
        <v>272447</v>
      </c>
      <c r="HE34" s="33">
        <v>12</v>
      </c>
      <c r="HF34" s="30">
        <v>0</v>
      </c>
      <c r="HG34" s="31">
        <v>12</v>
      </c>
      <c r="HH34" s="30">
        <v>0</v>
      </c>
      <c r="HI34" s="30">
        <v>741393</v>
      </c>
      <c r="HJ34" s="30">
        <v>20717</v>
      </c>
      <c r="HK34" s="32">
        <v>720676</v>
      </c>
      <c r="HL34" s="33">
        <v>43241</v>
      </c>
      <c r="HM34" s="30">
        <v>0</v>
      </c>
      <c r="HN34" s="30">
        <v>267</v>
      </c>
      <c r="HO34" s="30">
        <v>0</v>
      </c>
      <c r="HP34" s="30">
        <v>714</v>
      </c>
      <c r="HQ34" s="30">
        <v>0</v>
      </c>
      <c r="HR34" s="31">
        <v>981</v>
      </c>
      <c r="HS34" s="30">
        <v>0</v>
      </c>
      <c r="HT34" s="30">
        <v>0</v>
      </c>
      <c r="HU34" s="32">
        <v>0</v>
      </c>
      <c r="HV34" s="29">
        <v>0</v>
      </c>
      <c r="HW34" s="30">
        <v>42260</v>
      </c>
      <c r="HX34" s="30">
        <v>0</v>
      </c>
      <c r="HY34" s="34">
        <v>42260</v>
      </c>
    </row>
    <row r="35" spans="1:233" s="16" customFormat="1" ht="12.6" customHeight="1" x14ac:dyDescent="0.15">
      <c r="A35" s="19">
        <v>23</v>
      </c>
      <c r="B35" s="20" t="s">
        <v>85</v>
      </c>
      <c r="C35" s="35">
        <v>663</v>
      </c>
      <c r="D35" s="36">
        <v>1617</v>
      </c>
      <c r="E35" s="37">
        <v>2280</v>
      </c>
      <c r="F35" s="36">
        <v>3</v>
      </c>
      <c r="G35" s="36">
        <v>1944320</v>
      </c>
      <c r="H35" s="36">
        <v>1826432</v>
      </c>
      <c r="I35" s="38">
        <v>117888</v>
      </c>
      <c r="J35" s="39">
        <v>6975</v>
      </c>
      <c r="K35" s="36">
        <v>2901</v>
      </c>
      <c r="L35" s="36">
        <v>3</v>
      </c>
      <c r="M35" s="36">
        <v>0</v>
      </c>
      <c r="N35" s="36">
        <v>11</v>
      </c>
      <c r="O35" s="36">
        <v>0</v>
      </c>
      <c r="P35" s="37">
        <v>2915</v>
      </c>
      <c r="Q35" s="36">
        <v>3</v>
      </c>
      <c r="R35" s="36">
        <v>3</v>
      </c>
      <c r="S35" s="38">
        <v>0</v>
      </c>
      <c r="T35" s="35">
        <v>7</v>
      </c>
      <c r="U35" s="36">
        <v>2076</v>
      </c>
      <c r="V35" s="36">
        <v>1971</v>
      </c>
      <c r="W35" s="40">
        <v>4047</v>
      </c>
      <c r="X35" s="39">
        <v>16702</v>
      </c>
      <c r="Y35" s="36">
        <v>745</v>
      </c>
      <c r="Z35" s="37">
        <v>17447</v>
      </c>
      <c r="AA35" s="36">
        <v>49</v>
      </c>
      <c r="AB35" s="36">
        <v>24163450</v>
      </c>
      <c r="AC35" s="36">
        <v>15622112</v>
      </c>
      <c r="AD35" s="38">
        <v>8541338</v>
      </c>
      <c r="AE35" s="39">
        <v>511777</v>
      </c>
      <c r="AF35" s="36">
        <v>45549</v>
      </c>
      <c r="AG35" s="36">
        <v>648</v>
      </c>
      <c r="AH35" s="36">
        <v>662</v>
      </c>
      <c r="AI35" s="36">
        <v>2452</v>
      </c>
      <c r="AJ35" s="36">
        <v>3</v>
      </c>
      <c r="AK35" s="37">
        <v>49314</v>
      </c>
      <c r="AL35" s="36">
        <v>184</v>
      </c>
      <c r="AM35" s="36">
        <v>1097</v>
      </c>
      <c r="AN35" s="38">
        <v>61</v>
      </c>
      <c r="AO35" s="35">
        <v>62</v>
      </c>
      <c r="AP35" s="36">
        <v>456065</v>
      </c>
      <c r="AQ35" s="36">
        <v>4994</v>
      </c>
      <c r="AR35" s="40">
        <v>461059</v>
      </c>
      <c r="AS35" s="39">
        <v>5915</v>
      </c>
      <c r="AT35" s="36">
        <v>64</v>
      </c>
      <c r="AU35" s="37">
        <v>5979</v>
      </c>
      <c r="AV35" s="36">
        <v>0</v>
      </c>
      <c r="AW35" s="36">
        <v>14572418</v>
      </c>
      <c r="AX35" s="36">
        <v>6220470</v>
      </c>
      <c r="AY35" s="38">
        <v>8351948</v>
      </c>
      <c r="AZ35" s="39">
        <v>500874</v>
      </c>
      <c r="BA35" s="36">
        <v>15243</v>
      </c>
      <c r="BB35" s="36">
        <v>1063</v>
      </c>
      <c r="BC35" s="36">
        <v>1189</v>
      </c>
      <c r="BD35" s="36">
        <v>5871</v>
      </c>
      <c r="BE35" s="36">
        <v>8</v>
      </c>
      <c r="BF35" s="37">
        <v>23374</v>
      </c>
      <c r="BG35" s="36">
        <v>0</v>
      </c>
      <c r="BH35" s="36">
        <v>1475</v>
      </c>
      <c r="BI35" s="38">
        <v>183</v>
      </c>
      <c r="BJ35" s="35">
        <v>63</v>
      </c>
      <c r="BK35" s="36">
        <v>473030</v>
      </c>
      <c r="BL35" s="36">
        <v>2749</v>
      </c>
      <c r="BM35" s="40">
        <v>475779</v>
      </c>
      <c r="BN35" s="39">
        <v>2111</v>
      </c>
      <c r="BO35" s="36">
        <v>42</v>
      </c>
      <c r="BP35" s="37">
        <v>2153</v>
      </c>
      <c r="BQ35" s="36">
        <v>0</v>
      </c>
      <c r="BR35" s="36">
        <v>7859918</v>
      </c>
      <c r="BS35" s="36">
        <v>2628973</v>
      </c>
      <c r="BT35" s="38">
        <v>5230945</v>
      </c>
      <c r="BU35" s="39">
        <v>313763</v>
      </c>
      <c r="BV35" s="36">
        <v>3418</v>
      </c>
      <c r="BW35" s="36">
        <v>958</v>
      </c>
      <c r="BX35" s="36">
        <v>1262</v>
      </c>
      <c r="BY35" s="36">
        <v>5439</v>
      </c>
      <c r="BZ35" s="36">
        <v>3</v>
      </c>
      <c r="CA35" s="37">
        <v>11080</v>
      </c>
      <c r="CB35" s="36">
        <v>0</v>
      </c>
      <c r="CC35" s="36">
        <v>1327</v>
      </c>
      <c r="CD35" s="38">
        <v>320</v>
      </c>
      <c r="CE35" s="35">
        <v>0</v>
      </c>
      <c r="CF35" s="36">
        <v>297468</v>
      </c>
      <c r="CG35" s="36">
        <v>3568</v>
      </c>
      <c r="CH35" s="40">
        <v>301036</v>
      </c>
      <c r="CI35" s="39">
        <v>1058</v>
      </c>
      <c r="CJ35" s="36">
        <v>20</v>
      </c>
      <c r="CK35" s="37">
        <v>1078</v>
      </c>
      <c r="CL35" s="36">
        <v>0</v>
      </c>
      <c r="CM35" s="36">
        <v>5154086</v>
      </c>
      <c r="CN35" s="36">
        <v>1448926</v>
      </c>
      <c r="CO35" s="38">
        <v>3705160</v>
      </c>
      <c r="CP35" s="39">
        <v>222266</v>
      </c>
      <c r="CQ35" s="36">
        <v>1614</v>
      </c>
      <c r="CR35" s="36">
        <v>751</v>
      </c>
      <c r="CS35" s="36">
        <v>481</v>
      </c>
      <c r="CT35" s="36">
        <v>4707</v>
      </c>
      <c r="CU35" s="36">
        <v>8</v>
      </c>
      <c r="CV35" s="37">
        <v>7561</v>
      </c>
      <c r="CW35" s="36">
        <v>0</v>
      </c>
      <c r="CX35" s="36">
        <v>468</v>
      </c>
      <c r="CY35" s="38">
        <v>177</v>
      </c>
      <c r="CZ35" s="35">
        <v>0</v>
      </c>
      <c r="DA35" s="36">
        <v>210963</v>
      </c>
      <c r="DB35" s="36">
        <v>3097</v>
      </c>
      <c r="DC35" s="40">
        <v>214060</v>
      </c>
      <c r="DD35" s="39">
        <v>992</v>
      </c>
      <c r="DE35" s="36">
        <v>3</v>
      </c>
      <c r="DF35" s="37">
        <v>995</v>
      </c>
      <c r="DG35" s="36">
        <v>0</v>
      </c>
      <c r="DH35" s="36">
        <v>6129222</v>
      </c>
      <c r="DI35" s="36">
        <v>1481818</v>
      </c>
      <c r="DJ35" s="38">
        <v>4647404</v>
      </c>
      <c r="DK35" s="39">
        <v>278802</v>
      </c>
      <c r="DL35" s="36">
        <v>1490</v>
      </c>
      <c r="DM35" s="36">
        <v>927</v>
      </c>
      <c r="DN35" s="36">
        <v>101</v>
      </c>
      <c r="DO35" s="36">
        <v>7962</v>
      </c>
      <c r="DP35" s="36">
        <v>16</v>
      </c>
      <c r="DQ35" s="37">
        <v>10496</v>
      </c>
      <c r="DR35" s="36">
        <v>0</v>
      </c>
      <c r="DS35" s="36">
        <v>1114</v>
      </c>
      <c r="DT35" s="38">
        <v>170</v>
      </c>
      <c r="DU35" s="35">
        <v>0</v>
      </c>
      <c r="DV35" s="36">
        <v>266473</v>
      </c>
      <c r="DW35" s="36">
        <v>549</v>
      </c>
      <c r="DX35" s="40">
        <v>267022</v>
      </c>
      <c r="DY35" s="39">
        <v>576</v>
      </c>
      <c r="DZ35" s="36">
        <v>1</v>
      </c>
      <c r="EA35" s="37">
        <v>577</v>
      </c>
      <c r="EB35" s="36">
        <v>0</v>
      </c>
      <c r="EC35" s="36">
        <v>4467033</v>
      </c>
      <c r="ED35" s="36">
        <v>895942</v>
      </c>
      <c r="EE35" s="38">
        <v>3571091</v>
      </c>
      <c r="EF35" s="39">
        <v>214240</v>
      </c>
      <c r="EG35" s="36">
        <v>863</v>
      </c>
      <c r="EH35" s="36">
        <v>753</v>
      </c>
      <c r="EI35" s="36">
        <v>0</v>
      </c>
      <c r="EJ35" s="36">
        <v>6636</v>
      </c>
      <c r="EK35" s="36">
        <v>0</v>
      </c>
      <c r="EL35" s="37">
        <v>8252</v>
      </c>
      <c r="EM35" s="36">
        <v>0</v>
      </c>
      <c r="EN35" s="36">
        <v>290</v>
      </c>
      <c r="EO35" s="38">
        <v>155</v>
      </c>
      <c r="EP35" s="39">
        <v>0</v>
      </c>
      <c r="EQ35" s="36">
        <v>205309</v>
      </c>
      <c r="ER35" s="36">
        <v>234</v>
      </c>
      <c r="ES35" s="40">
        <v>205543</v>
      </c>
      <c r="ET35" s="39">
        <v>659</v>
      </c>
      <c r="EU35" s="36">
        <v>1</v>
      </c>
      <c r="EV35" s="37">
        <v>660</v>
      </c>
      <c r="EW35" s="36">
        <v>0</v>
      </c>
      <c r="EX35" s="36">
        <v>6531131</v>
      </c>
      <c r="EY35" s="36">
        <v>1066008</v>
      </c>
      <c r="EZ35" s="38">
        <v>5465123</v>
      </c>
      <c r="FA35" s="39">
        <v>327877</v>
      </c>
      <c r="FB35" s="36">
        <v>987</v>
      </c>
      <c r="FC35" s="36">
        <v>944</v>
      </c>
      <c r="FD35" s="36">
        <v>10</v>
      </c>
      <c r="FE35" s="36">
        <v>11740</v>
      </c>
      <c r="FF35" s="36">
        <v>23</v>
      </c>
      <c r="FG35" s="37">
        <v>13704</v>
      </c>
      <c r="FH35" s="36">
        <v>0</v>
      </c>
      <c r="FI35" s="36">
        <v>1287</v>
      </c>
      <c r="FJ35" s="38">
        <v>712</v>
      </c>
      <c r="FK35" s="35">
        <v>0</v>
      </c>
      <c r="FL35" s="36">
        <v>311741</v>
      </c>
      <c r="FM35" s="36">
        <v>433</v>
      </c>
      <c r="FN35" s="40">
        <v>312174</v>
      </c>
      <c r="FO35" s="39">
        <v>773</v>
      </c>
      <c r="FP35" s="36">
        <v>0</v>
      </c>
      <c r="FQ35" s="37">
        <v>773</v>
      </c>
      <c r="FR35" s="36">
        <v>0</v>
      </c>
      <c r="FS35" s="36">
        <v>12034155</v>
      </c>
      <c r="FT35" s="36">
        <v>1362737</v>
      </c>
      <c r="FU35" s="38">
        <v>10671418</v>
      </c>
      <c r="FV35" s="39">
        <v>640251</v>
      </c>
      <c r="FW35" s="36">
        <v>1156</v>
      </c>
      <c r="FX35" s="36">
        <v>2451</v>
      </c>
      <c r="FY35" s="36">
        <v>0</v>
      </c>
      <c r="FZ35" s="36">
        <v>25758</v>
      </c>
      <c r="GA35" s="36">
        <v>0</v>
      </c>
      <c r="GB35" s="37">
        <v>29365</v>
      </c>
      <c r="GC35" s="36">
        <v>0</v>
      </c>
      <c r="GD35" s="36">
        <v>828</v>
      </c>
      <c r="GE35" s="38">
        <v>1702</v>
      </c>
      <c r="GF35" s="35">
        <v>0</v>
      </c>
      <c r="GG35" s="36">
        <v>608356</v>
      </c>
      <c r="GH35" s="36">
        <v>0</v>
      </c>
      <c r="GI35" s="40">
        <v>608356</v>
      </c>
      <c r="GJ35" s="39">
        <v>368</v>
      </c>
      <c r="GK35" s="36">
        <v>1</v>
      </c>
      <c r="GL35" s="37">
        <v>369</v>
      </c>
      <c r="GM35" s="36">
        <v>0</v>
      </c>
      <c r="GN35" s="36">
        <v>11336457</v>
      </c>
      <c r="GO35" s="36">
        <v>594064</v>
      </c>
      <c r="GP35" s="38">
        <v>10742393</v>
      </c>
      <c r="GQ35" s="39">
        <v>644528</v>
      </c>
      <c r="GR35" s="36">
        <v>156</v>
      </c>
      <c r="GS35" s="36">
        <v>2094</v>
      </c>
      <c r="GT35" s="36">
        <v>33</v>
      </c>
      <c r="GU35" s="36">
        <v>29825</v>
      </c>
      <c r="GV35" s="36">
        <v>0</v>
      </c>
      <c r="GW35" s="37">
        <v>32108</v>
      </c>
      <c r="GX35" s="36">
        <v>0</v>
      </c>
      <c r="GY35" s="36">
        <v>220</v>
      </c>
      <c r="GZ35" s="38">
        <v>266</v>
      </c>
      <c r="HA35" s="35">
        <v>0</v>
      </c>
      <c r="HB35" s="36">
        <v>609960</v>
      </c>
      <c r="HC35" s="36">
        <v>1974</v>
      </c>
      <c r="HD35" s="40">
        <v>611934</v>
      </c>
      <c r="HE35" s="39">
        <v>62</v>
      </c>
      <c r="HF35" s="36">
        <v>0</v>
      </c>
      <c r="HG35" s="37">
        <v>62</v>
      </c>
      <c r="HH35" s="36">
        <v>0</v>
      </c>
      <c r="HI35" s="36">
        <v>4336854</v>
      </c>
      <c r="HJ35" s="36">
        <v>121450</v>
      </c>
      <c r="HK35" s="38">
        <v>4215404</v>
      </c>
      <c r="HL35" s="39">
        <v>252922</v>
      </c>
      <c r="HM35" s="36">
        <v>0</v>
      </c>
      <c r="HN35" s="36">
        <v>1132</v>
      </c>
      <c r="HO35" s="36">
        <v>0</v>
      </c>
      <c r="HP35" s="36">
        <v>12738</v>
      </c>
      <c r="HQ35" s="36">
        <v>0</v>
      </c>
      <c r="HR35" s="37">
        <v>13870</v>
      </c>
      <c r="HS35" s="36">
        <v>0</v>
      </c>
      <c r="HT35" s="36">
        <v>25</v>
      </c>
      <c r="HU35" s="38">
        <v>195</v>
      </c>
      <c r="HV35" s="35">
        <v>0</v>
      </c>
      <c r="HW35" s="36">
        <v>238832</v>
      </c>
      <c r="HX35" s="36">
        <v>0</v>
      </c>
      <c r="HY35" s="40">
        <v>238832</v>
      </c>
    </row>
    <row r="36" spans="1:233" s="16" customFormat="1" ht="12.6" customHeight="1" x14ac:dyDescent="0.15">
      <c r="A36" s="17">
        <v>24</v>
      </c>
      <c r="B36" s="18" t="s">
        <v>86</v>
      </c>
      <c r="C36" s="29">
        <f>SUM(C13:C35)</f>
        <v>9931</v>
      </c>
      <c r="D36" s="30">
        <f t="shared" ref="D36:BO36" si="0">SUM(D13:D35)</f>
        <v>22077</v>
      </c>
      <c r="E36" s="31">
        <f t="shared" si="0"/>
        <v>32008</v>
      </c>
      <c r="F36" s="30">
        <f t="shared" si="0"/>
        <v>67</v>
      </c>
      <c r="G36" s="30">
        <f t="shared" si="0"/>
        <v>27506261</v>
      </c>
      <c r="H36" s="30">
        <f t="shared" si="0"/>
        <v>25833830</v>
      </c>
      <c r="I36" s="32">
        <f t="shared" si="0"/>
        <v>1672431</v>
      </c>
      <c r="J36" s="33">
        <f t="shared" si="0"/>
        <v>98985</v>
      </c>
      <c r="K36" s="30">
        <f t="shared" si="0"/>
        <v>40760</v>
      </c>
      <c r="L36" s="30">
        <f t="shared" si="0"/>
        <v>111</v>
      </c>
      <c r="M36" s="30">
        <f t="shared" si="0"/>
        <v>6</v>
      </c>
      <c r="N36" s="30">
        <f t="shared" si="0"/>
        <v>338</v>
      </c>
      <c r="O36" s="30">
        <f t="shared" si="0"/>
        <v>1</v>
      </c>
      <c r="P36" s="31">
        <f t="shared" si="0"/>
        <v>41216</v>
      </c>
      <c r="Q36" s="30">
        <f t="shared" si="0"/>
        <v>64</v>
      </c>
      <c r="R36" s="30">
        <f t="shared" si="0"/>
        <v>88</v>
      </c>
      <c r="S36" s="32">
        <f t="shared" si="0"/>
        <v>10</v>
      </c>
      <c r="T36" s="29">
        <f t="shared" si="0"/>
        <v>42</v>
      </c>
      <c r="U36" s="30">
        <f t="shared" si="0"/>
        <v>30478</v>
      </c>
      <c r="V36" s="30">
        <f t="shared" si="0"/>
        <v>27087</v>
      </c>
      <c r="W36" s="34">
        <f t="shared" si="0"/>
        <v>57565</v>
      </c>
      <c r="X36" s="33">
        <f t="shared" si="0"/>
        <v>254338</v>
      </c>
      <c r="Y36" s="30">
        <f t="shared" si="0"/>
        <v>11258</v>
      </c>
      <c r="Z36" s="31">
        <f t="shared" si="0"/>
        <v>265596</v>
      </c>
      <c r="AA36" s="30">
        <f t="shared" si="0"/>
        <v>660</v>
      </c>
      <c r="AB36" s="30">
        <f t="shared" si="0"/>
        <v>376517105</v>
      </c>
      <c r="AC36" s="30">
        <f t="shared" si="0"/>
        <v>241190940</v>
      </c>
      <c r="AD36" s="32">
        <f t="shared" si="0"/>
        <v>135326165</v>
      </c>
      <c r="AE36" s="33">
        <f t="shared" si="0"/>
        <v>8108770</v>
      </c>
      <c r="AF36" s="30">
        <f t="shared" si="0"/>
        <v>676788</v>
      </c>
      <c r="AG36" s="30">
        <f t="shared" si="0"/>
        <v>25602</v>
      </c>
      <c r="AH36" s="30">
        <f t="shared" si="0"/>
        <v>10742</v>
      </c>
      <c r="AI36" s="30">
        <f t="shared" si="0"/>
        <v>51182</v>
      </c>
      <c r="AJ36" s="30">
        <f t="shared" si="0"/>
        <v>359</v>
      </c>
      <c r="AK36" s="31">
        <f t="shared" si="0"/>
        <v>764673</v>
      </c>
      <c r="AL36" s="30">
        <f t="shared" si="0"/>
        <v>2983</v>
      </c>
      <c r="AM36" s="30">
        <f t="shared" si="0"/>
        <v>24594</v>
      </c>
      <c r="AN36" s="32">
        <f t="shared" si="0"/>
        <v>3931</v>
      </c>
      <c r="AO36" s="29">
        <f t="shared" si="0"/>
        <v>517</v>
      </c>
      <c r="AP36" s="30">
        <f t="shared" si="0"/>
        <v>7219265</v>
      </c>
      <c r="AQ36" s="30">
        <f t="shared" si="0"/>
        <v>92807</v>
      </c>
      <c r="AR36" s="34">
        <f t="shared" si="0"/>
        <v>7312072</v>
      </c>
      <c r="AS36" s="33">
        <f t="shared" si="0"/>
        <v>117692</v>
      </c>
      <c r="AT36" s="30">
        <f t="shared" si="0"/>
        <v>1996</v>
      </c>
      <c r="AU36" s="31">
        <f t="shared" si="0"/>
        <v>119688</v>
      </c>
      <c r="AV36" s="30">
        <f t="shared" si="0"/>
        <v>5</v>
      </c>
      <c r="AW36" s="30">
        <f t="shared" si="0"/>
        <v>296346867</v>
      </c>
      <c r="AX36" s="30">
        <f t="shared" si="0"/>
        <v>127575553</v>
      </c>
      <c r="AY36" s="32">
        <f t="shared" si="0"/>
        <v>168771314</v>
      </c>
      <c r="AZ36" s="33">
        <f t="shared" si="0"/>
        <v>10121367</v>
      </c>
      <c r="BA36" s="30">
        <f t="shared" si="0"/>
        <v>305368</v>
      </c>
      <c r="BB36" s="30">
        <f t="shared" si="0"/>
        <v>43783</v>
      </c>
      <c r="BC36" s="30">
        <f t="shared" si="0"/>
        <v>27371</v>
      </c>
      <c r="BD36" s="30">
        <f t="shared" si="0"/>
        <v>127222</v>
      </c>
      <c r="BE36" s="30">
        <f t="shared" si="0"/>
        <v>911</v>
      </c>
      <c r="BF36" s="31">
        <f t="shared" si="0"/>
        <v>504655</v>
      </c>
      <c r="BG36" s="30">
        <f t="shared" si="0"/>
        <v>79</v>
      </c>
      <c r="BH36" s="30">
        <f t="shared" si="0"/>
        <v>51547</v>
      </c>
      <c r="BI36" s="32">
        <f t="shared" si="0"/>
        <v>10841</v>
      </c>
      <c r="BJ36" s="29">
        <f t="shared" si="0"/>
        <v>349</v>
      </c>
      <c r="BK36" s="30">
        <f t="shared" si="0"/>
        <v>9456672</v>
      </c>
      <c r="BL36" s="30">
        <f t="shared" si="0"/>
        <v>97224</v>
      </c>
      <c r="BM36" s="34">
        <f t="shared" si="0"/>
        <v>9553896</v>
      </c>
      <c r="BN36" s="33">
        <f t="shared" si="0"/>
        <v>47677</v>
      </c>
      <c r="BO36" s="30">
        <f t="shared" si="0"/>
        <v>994</v>
      </c>
      <c r="BP36" s="31">
        <f t="shared" ref="BP36:EA36" si="1">SUM(BP13:BP35)</f>
        <v>48671</v>
      </c>
      <c r="BQ36" s="30">
        <f t="shared" si="1"/>
        <v>0</v>
      </c>
      <c r="BR36" s="30">
        <f t="shared" si="1"/>
        <v>180322655</v>
      </c>
      <c r="BS36" s="30">
        <f t="shared" si="1"/>
        <v>61491444</v>
      </c>
      <c r="BT36" s="32">
        <f t="shared" si="1"/>
        <v>118831211</v>
      </c>
      <c r="BU36" s="33">
        <f t="shared" si="1"/>
        <v>7127822</v>
      </c>
      <c r="BV36" s="30">
        <f t="shared" si="1"/>
        <v>77572</v>
      </c>
      <c r="BW36" s="30">
        <f t="shared" si="1"/>
        <v>40481</v>
      </c>
      <c r="BX36" s="30">
        <f t="shared" si="1"/>
        <v>22084</v>
      </c>
      <c r="BY36" s="30">
        <f t="shared" si="1"/>
        <v>142416</v>
      </c>
      <c r="BZ36" s="30">
        <f t="shared" si="1"/>
        <v>979</v>
      </c>
      <c r="CA36" s="31">
        <f t="shared" si="1"/>
        <v>283532</v>
      </c>
      <c r="CB36" s="30">
        <f t="shared" si="1"/>
        <v>0</v>
      </c>
      <c r="CC36" s="30">
        <f t="shared" si="1"/>
        <v>47329</v>
      </c>
      <c r="CD36" s="32">
        <f t="shared" si="1"/>
        <v>13719</v>
      </c>
      <c r="CE36" s="29">
        <f t="shared" si="1"/>
        <v>291</v>
      </c>
      <c r="CF36" s="30">
        <f t="shared" si="1"/>
        <v>6699239</v>
      </c>
      <c r="CG36" s="30">
        <f t="shared" si="1"/>
        <v>83712</v>
      </c>
      <c r="CH36" s="34">
        <f t="shared" si="1"/>
        <v>6782951</v>
      </c>
      <c r="CI36" s="33">
        <f t="shared" si="1"/>
        <v>25365</v>
      </c>
      <c r="CJ36" s="30">
        <f t="shared" si="1"/>
        <v>504</v>
      </c>
      <c r="CK36" s="31">
        <f t="shared" si="1"/>
        <v>25869</v>
      </c>
      <c r="CL36" s="30">
        <f t="shared" si="1"/>
        <v>0</v>
      </c>
      <c r="CM36" s="30">
        <f t="shared" si="1"/>
        <v>124790098</v>
      </c>
      <c r="CN36" s="30">
        <f t="shared" si="1"/>
        <v>35640679</v>
      </c>
      <c r="CO36" s="32">
        <f t="shared" si="1"/>
        <v>89149419</v>
      </c>
      <c r="CP36" s="33">
        <f t="shared" si="1"/>
        <v>5347870</v>
      </c>
      <c r="CQ36" s="30">
        <f t="shared" si="1"/>
        <v>38736</v>
      </c>
      <c r="CR36" s="30">
        <f t="shared" si="1"/>
        <v>36055</v>
      </c>
      <c r="CS36" s="30">
        <f t="shared" si="1"/>
        <v>10420</v>
      </c>
      <c r="CT36" s="30">
        <f t="shared" si="1"/>
        <v>126723</v>
      </c>
      <c r="CU36" s="30">
        <f t="shared" si="1"/>
        <v>828</v>
      </c>
      <c r="CV36" s="31">
        <f t="shared" si="1"/>
        <v>212762</v>
      </c>
      <c r="CW36" s="30">
        <f t="shared" si="1"/>
        <v>0</v>
      </c>
      <c r="CX36" s="30">
        <f t="shared" si="1"/>
        <v>40927</v>
      </c>
      <c r="CY36" s="32">
        <f t="shared" si="1"/>
        <v>9011</v>
      </c>
      <c r="CZ36" s="29">
        <f t="shared" si="1"/>
        <v>0</v>
      </c>
      <c r="DA36" s="30">
        <f t="shared" si="1"/>
        <v>5024407</v>
      </c>
      <c r="DB36" s="30">
        <f t="shared" si="1"/>
        <v>60763</v>
      </c>
      <c r="DC36" s="34">
        <f t="shared" si="1"/>
        <v>5085170</v>
      </c>
      <c r="DD36" s="33">
        <f t="shared" si="1"/>
        <v>20649</v>
      </c>
      <c r="DE36" s="30">
        <f t="shared" si="1"/>
        <v>157</v>
      </c>
      <c r="DF36" s="31">
        <f t="shared" si="1"/>
        <v>20806</v>
      </c>
      <c r="DG36" s="30">
        <f t="shared" si="1"/>
        <v>0</v>
      </c>
      <c r="DH36" s="30">
        <f t="shared" si="1"/>
        <v>128117034</v>
      </c>
      <c r="DI36" s="30">
        <f t="shared" si="1"/>
        <v>30917254</v>
      </c>
      <c r="DJ36" s="32">
        <f t="shared" si="1"/>
        <v>97199780</v>
      </c>
      <c r="DK36" s="33">
        <f t="shared" si="1"/>
        <v>5831099</v>
      </c>
      <c r="DL36" s="30">
        <f t="shared" si="1"/>
        <v>31142</v>
      </c>
      <c r="DM36" s="30">
        <f t="shared" si="1"/>
        <v>44181</v>
      </c>
      <c r="DN36" s="30">
        <f t="shared" si="1"/>
        <v>1173</v>
      </c>
      <c r="DO36" s="30">
        <f t="shared" si="1"/>
        <v>168814</v>
      </c>
      <c r="DP36" s="30">
        <f t="shared" si="1"/>
        <v>1198</v>
      </c>
      <c r="DQ36" s="31">
        <f t="shared" si="1"/>
        <v>246508</v>
      </c>
      <c r="DR36" s="30">
        <f t="shared" si="1"/>
        <v>0</v>
      </c>
      <c r="DS36" s="30">
        <f t="shared" si="1"/>
        <v>40236</v>
      </c>
      <c r="DT36" s="32">
        <f t="shared" si="1"/>
        <v>11482</v>
      </c>
      <c r="DU36" s="29">
        <f t="shared" si="1"/>
        <v>0</v>
      </c>
      <c r="DV36" s="30">
        <f t="shared" si="1"/>
        <v>5508409</v>
      </c>
      <c r="DW36" s="30">
        <f t="shared" si="1"/>
        <v>24464</v>
      </c>
      <c r="DX36" s="34">
        <f t="shared" si="1"/>
        <v>5532873</v>
      </c>
      <c r="DY36" s="33">
        <f t="shared" si="1"/>
        <v>11598</v>
      </c>
      <c r="DZ36" s="30">
        <f t="shared" si="1"/>
        <v>20</v>
      </c>
      <c r="EA36" s="31">
        <f t="shared" si="1"/>
        <v>11618</v>
      </c>
      <c r="EB36" s="30">
        <f t="shared" ref="EB36:GM36" si="2">SUM(EB13:EB35)</f>
        <v>0</v>
      </c>
      <c r="EC36" s="30">
        <f t="shared" si="2"/>
        <v>90072768</v>
      </c>
      <c r="ED36" s="30">
        <f t="shared" si="2"/>
        <v>18258323</v>
      </c>
      <c r="EE36" s="32">
        <f t="shared" si="2"/>
        <v>71814445</v>
      </c>
      <c r="EF36" s="33">
        <f t="shared" si="2"/>
        <v>4308349</v>
      </c>
      <c r="EG36" s="30">
        <f t="shared" si="2"/>
        <v>17381</v>
      </c>
      <c r="EH36" s="30">
        <f t="shared" si="2"/>
        <v>35747</v>
      </c>
      <c r="EI36" s="30">
        <f t="shared" si="2"/>
        <v>99</v>
      </c>
      <c r="EJ36" s="30">
        <f t="shared" si="2"/>
        <v>144099</v>
      </c>
      <c r="EK36" s="30">
        <f t="shared" si="2"/>
        <v>764</v>
      </c>
      <c r="EL36" s="31">
        <f t="shared" si="2"/>
        <v>198090</v>
      </c>
      <c r="EM36" s="30">
        <f t="shared" si="2"/>
        <v>0</v>
      </c>
      <c r="EN36" s="30">
        <f t="shared" si="2"/>
        <v>28035</v>
      </c>
      <c r="EO36" s="32">
        <f t="shared" si="2"/>
        <v>8480</v>
      </c>
      <c r="EP36" s="33">
        <f t="shared" si="2"/>
        <v>0</v>
      </c>
      <c r="EQ36" s="30">
        <f t="shared" si="2"/>
        <v>4069430</v>
      </c>
      <c r="ER36" s="30">
        <f t="shared" si="2"/>
        <v>4314</v>
      </c>
      <c r="ES36" s="34">
        <f t="shared" si="2"/>
        <v>4073744</v>
      </c>
      <c r="ET36" s="33">
        <f t="shared" si="2"/>
        <v>12428</v>
      </c>
      <c r="EU36" s="30">
        <f t="shared" si="2"/>
        <v>12</v>
      </c>
      <c r="EV36" s="31">
        <f t="shared" si="2"/>
        <v>12440</v>
      </c>
      <c r="EW36" s="30">
        <f t="shared" si="2"/>
        <v>0</v>
      </c>
      <c r="EX36" s="30">
        <f t="shared" si="2"/>
        <v>123396906</v>
      </c>
      <c r="EY36" s="30">
        <f t="shared" si="2"/>
        <v>20058130</v>
      </c>
      <c r="EZ36" s="32">
        <f t="shared" si="2"/>
        <v>103338776</v>
      </c>
      <c r="FA36" s="33">
        <f t="shared" si="2"/>
        <v>6199793</v>
      </c>
      <c r="FB36" s="30">
        <f t="shared" si="2"/>
        <v>18595</v>
      </c>
      <c r="FC36" s="30">
        <f t="shared" si="2"/>
        <v>49822</v>
      </c>
      <c r="FD36" s="30">
        <f t="shared" si="2"/>
        <v>96</v>
      </c>
      <c r="FE36" s="30">
        <f t="shared" si="2"/>
        <v>229863</v>
      </c>
      <c r="FF36" s="30">
        <f t="shared" si="2"/>
        <v>1344</v>
      </c>
      <c r="FG36" s="31">
        <f t="shared" si="2"/>
        <v>299720</v>
      </c>
      <c r="FH36" s="30">
        <f t="shared" si="2"/>
        <v>0</v>
      </c>
      <c r="FI36" s="30">
        <f t="shared" si="2"/>
        <v>32826</v>
      </c>
      <c r="FJ36" s="32">
        <f t="shared" si="2"/>
        <v>16097</v>
      </c>
      <c r="FK36" s="29">
        <f t="shared" si="2"/>
        <v>0</v>
      </c>
      <c r="FL36" s="30">
        <f t="shared" si="2"/>
        <v>5846721</v>
      </c>
      <c r="FM36" s="30">
        <f t="shared" si="2"/>
        <v>4429</v>
      </c>
      <c r="FN36" s="34">
        <f>SUM(FN13:FN35)</f>
        <v>5851150</v>
      </c>
      <c r="FO36" s="33">
        <f t="shared" si="2"/>
        <v>13123</v>
      </c>
      <c r="FP36" s="30">
        <f t="shared" si="2"/>
        <v>2</v>
      </c>
      <c r="FQ36" s="31">
        <f t="shared" si="2"/>
        <v>13125</v>
      </c>
      <c r="FR36" s="30">
        <f t="shared" si="2"/>
        <v>0</v>
      </c>
      <c r="FS36" s="30">
        <f t="shared" si="2"/>
        <v>202944302</v>
      </c>
      <c r="FT36" s="30">
        <f t="shared" si="2"/>
        <v>22943253</v>
      </c>
      <c r="FU36" s="32">
        <f t="shared" si="2"/>
        <v>180001049</v>
      </c>
      <c r="FV36" s="33">
        <f t="shared" si="2"/>
        <v>10799488</v>
      </c>
      <c r="FW36" s="30">
        <f t="shared" si="2"/>
        <v>19511</v>
      </c>
      <c r="FX36" s="30">
        <f t="shared" si="2"/>
        <v>101785</v>
      </c>
      <c r="FY36" s="30">
        <f t="shared" si="2"/>
        <v>0</v>
      </c>
      <c r="FZ36" s="30">
        <f t="shared" si="2"/>
        <v>463184</v>
      </c>
      <c r="GA36" s="30">
        <f t="shared" si="2"/>
        <v>2524</v>
      </c>
      <c r="GB36" s="31">
        <f t="shared" si="2"/>
        <v>587004</v>
      </c>
      <c r="GC36" s="30">
        <f t="shared" si="2"/>
        <v>0</v>
      </c>
      <c r="GD36" s="30">
        <f t="shared" si="2"/>
        <v>30445</v>
      </c>
      <c r="GE36" s="32">
        <f t="shared" si="2"/>
        <v>22168</v>
      </c>
      <c r="GF36" s="29">
        <f t="shared" si="2"/>
        <v>0</v>
      </c>
      <c r="GG36" s="30">
        <f t="shared" si="2"/>
        <v>10159278</v>
      </c>
      <c r="GH36" s="30">
        <f t="shared" si="2"/>
        <v>593</v>
      </c>
      <c r="GI36" s="34">
        <f t="shared" si="2"/>
        <v>10159871</v>
      </c>
      <c r="GJ36" s="33">
        <f t="shared" si="2"/>
        <v>5408</v>
      </c>
      <c r="GK36" s="30">
        <f t="shared" si="2"/>
        <v>3</v>
      </c>
      <c r="GL36" s="31">
        <f t="shared" si="2"/>
        <v>5411</v>
      </c>
      <c r="GM36" s="30">
        <f t="shared" si="2"/>
        <v>0</v>
      </c>
      <c r="GN36" s="30">
        <f t="shared" ref="GN36:HY36" si="3">SUM(GN13:GN35)</f>
        <v>167960329</v>
      </c>
      <c r="GO36" s="30">
        <f t="shared" si="3"/>
        <v>8784715</v>
      </c>
      <c r="GP36" s="32">
        <f t="shared" si="3"/>
        <v>159175614</v>
      </c>
      <c r="GQ36" s="33">
        <f t="shared" si="3"/>
        <v>9550293</v>
      </c>
      <c r="GR36" s="30">
        <f t="shared" si="3"/>
        <v>2136</v>
      </c>
      <c r="GS36" s="30">
        <f t="shared" si="3"/>
        <v>115893</v>
      </c>
      <c r="GT36" s="30">
        <f t="shared" si="3"/>
        <v>33</v>
      </c>
      <c r="GU36" s="30">
        <f t="shared" si="3"/>
        <v>447300</v>
      </c>
      <c r="GV36" s="30">
        <f t="shared" si="3"/>
        <v>162</v>
      </c>
      <c r="GW36" s="31">
        <f t="shared" si="3"/>
        <v>565524</v>
      </c>
      <c r="GX36" s="30">
        <f t="shared" si="3"/>
        <v>0</v>
      </c>
      <c r="GY36" s="30">
        <f t="shared" si="3"/>
        <v>20574</v>
      </c>
      <c r="GZ36" s="32">
        <f t="shared" si="3"/>
        <v>23622</v>
      </c>
      <c r="HA36" s="29">
        <f t="shared" si="3"/>
        <v>0</v>
      </c>
      <c r="HB36" s="30">
        <f t="shared" si="3"/>
        <v>8936818</v>
      </c>
      <c r="HC36" s="30">
        <f t="shared" si="3"/>
        <v>3755</v>
      </c>
      <c r="HD36" s="34">
        <f t="shared" si="3"/>
        <v>8940573</v>
      </c>
      <c r="HE36" s="33">
        <f t="shared" si="3"/>
        <v>996</v>
      </c>
      <c r="HF36" s="30">
        <f t="shared" si="3"/>
        <v>0</v>
      </c>
      <c r="HG36" s="31">
        <f t="shared" si="3"/>
        <v>996</v>
      </c>
      <c r="HH36" s="30">
        <f t="shared" si="3"/>
        <v>0</v>
      </c>
      <c r="HI36" s="30">
        <f t="shared" si="3"/>
        <v>68627989</v>
      </c>
      <c r="HJ36" s="30">
        <f t="shared" si="3"/>
        <v>1691852</v>
      </c>
      <c r="HK36" s="32">
        <f t="shared" si="3"/>
        <v>66936137</v>
      </c>
      <c r="HL36" s="33">
        <f t="shared" si="3"/>
        <v>4016129</v>
      </c>
      <c r="HM36" s="30">
        <f t="shared" si="3"/>
        <v>0</v>
      </c>
      <c r="HN36" s="30">
        <f t="shared" si="3"/>
        <v>90210</v>
      </c>
      <c r="HO36" s="30">
        <f t="shared" si="3"/>
        <v>0</v>
      </c>
      <c r="HP36" s="30">
        <f t="shared" si="3"/>
        <v>199558</v>
      </c>
      <c r="HQ36" s="30">
        <f t="shared" si="3"/>
        <v>4479</v>
      </c>
      <c r="HR36" s="31">
        <f t="shared" si="3"/>
        <v>294247</v>
      </c>
      <c r="HS36" s="30">
        <f t="shared" si="3"/>
        <v>0</v>
      </c>
      <c r="HT36" s="30">
        <f t="shared" si="3"/>
        <v>16446</v>
      </c>
      <c r="HU36" s="32">
        <f t="shared" si="3"/>
        <v>6339</v>
      </c>
      <c r="HV36" s="29">
        <f t="shared" si="3"/>
        <v>0</v>
      </c>
      <c r="HW36" s="30">
        <f t="shared" si="3"/>
        <v>3699097</v>
      </c>
      <c r="HX36" s="30">
        <f t="shared" si="3"/>
        <v>0</v>
      </c>
      <c r="HY36" s="34">
        <f t="shared" si="3"/>
        <v>3699097</v>
      </c>
    </row>
    <row r="37" spans="1:233" s="16" customFormat="1" ht="12.6" customHeight="1" x14ac:dyDescent="0.15">
      <c r="A37" s="19">
        <v>25</v>
      </c>
      <c r="B37" s="20" t="s">
        <v>87</v>
      </c>
      <c r="C37" s="35">
        <v>4504</v>
      </c>
      <c r="D37" s="36">
        <v>11494</v>
      </c>
      <c r="E37" s="37">
        <v>15998</v>
      </c>
      <c r="F37" s="36">
        <v>40</v>
      </c>
      <c r="G37" s="36">
        <v>14428955</v>
      </c>
      <c r="H37" s="36">
        <v>13582979</v>
      </c>
      <c r="I37" s="38">
        <v>845976</v>
      </c>
      <c r="J37" s="39">
        <v>50080</v>
      </c>
      <c r="K37" s="36">
        <v>21062</v>
      </c>
      <c r="L37" s="36">
        <v>45</v>
      </c>
      <c r="M37" s="36">
        <v>2</v>
      </c>
      <c r="N37" s="36">
        <v>146</v>
      </c>
      <c r="O37" s="36">
        <v>0</v>
      </c>
      <c r="P37" s="37">
        <v>21255</v>
      </c>
      <c r="Q37" s="36">
        <v>32</v>
      </c>
      <c r="R37" s="36">
        <v>24</v>
      </c>
      <c r="S37" s="38">
        <v>1</v>
      </c>
      <c r="T37" s="35">
        <v>12</v>
      </c>
      <c r="U37" s="36">
        <v>13877</v>
      </c>
      <c r="V37" s="36">
        <v>14879</v>
      </c>
      <c r="W37" s="40">
        <v>28756</v>
      </c>
      <c r="X37" s="39">
        <v>164062</v>
      </c>
      <c r="Y37" s="36">
        <v>7790</v>
      </c>
      <c r="Z37" s="37">
        <v>171852</v>
      </c>
      <c r="AA37" s="36">
        <v>566</v>
      </c>
      <c r="AB37" s="36">
        <v>251217049</v>
      </c>
      <c r="AC37" s="36">
        <v>161110090</v>
      </c>
      <c r="AD37" s="38">
        <v>90106959</v>
      </c>
      <c r="AE37" s="39">
        <v>5399583</v>
      </c>
      <c r="AF37" s="36">
        <v>501580</v>
      </c>
      <c r="AG37" s="36">
        <v>9881</v>
      </c>
      <c r="AH37" s="36">
        <v>5773</v>
      </c>
      <c r="AI37" s="36">
        <v>27962</v>
      </c>
      <c r="AJ37" s="36">
        <v>72</v>
      </c>
      <c r="AK37" s="37">
        <v>545268</v>
      </c>
      <c r="AL37" s="36">
        <v>2336</v>
      </c>
      <c r="AM37" s="36">
        <v>12849</v>
      </c>
      <c r="AN37" s="38">
        <v>2410</v>
      </c>
      <c r="AO37" s="35">
        <v>74</v>
      </c>
      <c r="AP37" s="36">
        <v>4776773</v>
      </c>
      <c r="AQ37" s="36">
        <v>59873</v>
      </c>
      <c r="AR37" s="40">
        <v>4836646</v>
      </c>
      <c r="AS37" s="39">
        <v>72470</v>
      </c>
      <c r="AT37" s="36">
        <v>989</v>
      </c>
      <c r="AU37" s="37">
        <v>73459</v>
      </c>
      <c r="AV37" s="36">
        <v>1</v>
      </c>
      <c r="AW37" s="36">
        <v>178840403</v>
      </c>
      <c r="AX37" s="36">
        <v>76711890</v>
      </c>
      <c r="AY37" s="38">
        <v>102128513</v>
      </c>
      <c r="AZ37" s="39">
        <v>6124769</v>
      </c>
      <c r="BA37" s="36">
        <v>207573</v>
      </c>
      <c r="BB37" s="36">
        <v>18193</v>
      </c>
      <c r="BC37" s="36">
        <v>12128</v>
      </c>
      <c r="BD37" s="36">
        <v>64518</v>
      </c>
      <c r="BE37" s="36">
        <v>138</v>
      </c>
      <c r="BF37" s="37">
        <v>302550</v>
      </c>
      <c r="BG37" s="36">
        <v>34</v>
      </c>
      <c r="BH37" s="36">
        <v>24363</v>
      </c>
      <c r="BI37" s="38">
        <v>4840</v>
      </c>
      <c r="BJ37" s="35">
        <v>168</v>
      </c>
      <c r="BK37" s="36">
        <v>5744081</v>
      </c>
      <c r="BL37" s="36">
        <v>48733</v>
      </c>
      <c r="BM37" s="40">
        <v>5792814</v>
      </c>
      <c r="BN37" s="39">
        <v>23498</v>
      </c>
      <c r="BO37" s="36">
        <v>410</v>
      </c>
      <c r="BP37" s="37">
        <v>23908</v>
      </c>
      <c r="BQ37" s="36">
        <v>0</v>
      </c>
      <c r="BR37" s="36">
        <v>87310755</v>
      </c>
      <c r="BS37" s="36">
        <v>29335273</v>
      </c>
      <c r="BT37" s="38">
        <v>57975482</v>
      </c>
      <c r="BU37" s="39">
        <v>3477542</v>
      </c>
      <c r="BV37" s="36">
        <v>38837</v>
      </c>
      <c r="BW37" s="36">
        <v>14165</v>
      </c>
      <c r="BX37" s="36">
        <v>6849</v>
      </c>
      <c r="BY37" s="36">
        <v>61042</v>
      </c>
      <c r="BZ37" s="36">
        <v>218</v>
      </c>
      <c r="CA37" s="37">
        <v>121111</v>
      </c>
      <c r="CB37" s="36">
        <v>0</v>
      </c>
      <c r="CC37" s="36">
        <v>19771</v>
      </c>
      <c r="CD37" s="38">
        <v>3579</v>
      </c>
      <c r="CE37" s="35">
        <v>0</v>
      </c>
      <c r="CF37" s="36">
        <v>3297670</v>
      </c>
      <c r="CG37" s="36">
        <v>35411</v>
      </c>
      <c r="CH37" s="40">
        <v>3333081</v>
      </c>
      <c r="CI37" s="39">
        <v>9892</v>
      </c>
      <c r="CJ37" s="36">
        <v>178</v>
      </c>
      <c r="CK37" s="37">
        <v>10070</v>
      </c>
      <c r="CL37" s="36">
        <v>0</v>
      </c>
      <c r="CM37" s="36">
        <v>47917810</v>
      </c>
      <c r="CN37" s="36">
        <v>13356965</v>
      </c>
      <c r="CO37" s="38">
        <v>34560845</v>
      </c>
      <c r="CP37" s="39">
        <v>2073244</v>
      </c>
      <c r="CQ37" s="36">
        <v>15099</v>
      </c>
      <c r="CR37" s="36">
        <v>12333</v>
      </c>
      <c r="CS37" s="36">
        <v>2901</v>
      </c>
      <c r="CT37" s="36">
        <v>45817</v>
      </c>
      <c r="CU37" s="36">
        <v>442</v>
      </c>
      <c r="CV37" s="37">
        <v>76592</v>
      </c>
      <c r="CW37" s="36">
        <v>0</v>
      </c>
      <c r="CX37" s="36">
        <v>14210</v>
      </c>
      <c r="CY37" s="38">
        <v>3343</v>
      </c>
      <c r="CZ37" s="35">
        <v>207</v>
      </c>
      <c r="DA37" s="36">
        <v>1956015</v>
      </c>
      <c r="DB37" s="36">
        <v>22877</v>
      </c>
      <c r="DC37" s="40">
        <v>1978892</v>
      </c>
      <c r="DD37" s="39">
        <v>6920</v>
      </c>
      <c r="DE37" s="36">
        <v>52</v>
      </c>
      <c r="DF37" s="37">
        <v>6972</v>
      </c>
      <c r="DG37" s="36">
        <v>0</v>
      </c>
      <c r="DH37" s="36">
        <v>42659323</v>
      </c>
      <c r="DI37" s="36">
        <v>10145338</v>
      </c>
      <c r="DJ37" s="38">
        <v>32513985</v>
      </c>
      <c r="DK37" s="39">
        <v>1950552</v>
      </c>
      <c r="DL37" s="36">
        <v>10449</v>
      </c>
      <c r="DM37" s="36">
        <v>12857</v>
      </c>
      <c r="DN37" s="36">
        <v>773</v>
      </c>
      <c r="DO37" s="36">
        <v>52241</v>
      </c>
      <c r="DP37" s="36">
        <v>268</v>
      </c>
      <c r="DQ37" s="37">
        <v>76588</v>
      </c>
      <c r="DR37" s="36">
        <v>0</v>
      </c>
      <c r="DS37" s="36">
        <v>12301</v>
      </c>
      <c r="DT37" s="38">
        <v>2526</v>
      </c>
      <c r="DU37" s="35">
        <v>0</v>
      </c>
      <c r="DV37" s="36">
        <v>1850519</v>
      </c>
      <c r="DW37" s="36">
        <v>8618</v>
      </c>
      <c r="DX37" s="40">
        <v>1859137</v>
      </c>
      <c r="DY37" s="39">
        <v>3824</v>
      </c>
      <c r="DZ37" s="36">
        <v>5</v>
      </c>
      <c r="EA37" s="37">
        <v>3829</v>
      </c>
      <c r="EB37" s="36">
        <v>0</v>
      </c>
      <c r="EC37" s="36">
        <v>29545675</v>
      </c>
      <c r="ED37" s="36">
        <v>5870406</v>
      </c>
      <c r="EE37" s="38">
        <v>23675269</v>
      </c>
      <c r="EF37" s="39">
        <v>1420353</v>
      </c>
      <c r="EG37" s="36">
        <v>5738</v>
      </c>
      <c r="EH37" s="36">
        <v>9533</v>
      </c>
      <c r="EI37" s="36">
        <v>0</v>
      </c>
      <c r="EJ37" s="36">
        <v>41880</v>
      </c>
      <c r="EK37" s="36">
        <v>385</v>
      </c>
      <c r="EL37" s="37">
        <v>57536</v>
      </c>
      <c r="EM37" s="36">
        <v>0</v>
      </c>
      <c r="EN37" s="36">
        <v>7234</v>
      </c>
      <c r="EO37" s="38">
        <v>1506</v>
      </c>
      <c r="EP37" s="39">
        <v>0</v>
      </c>
      <c r="EQ37" s="36">
        <v>1353181</v>
      </c>
      <c r="ER37" s="36">
        <v>896</v>
      </c>
      <c r="ES37" s="40">
        <v>1354077</v>
      </c>
      <c r="ET37" s="39">
        <v>3944</v>
      </c>
      <c r="EU37" s="36">
        <v>1</v>
      </c>
      <c r="EV37" s="37">
        <v>3945</v>
      </c>
      <c r="EW37" s="36">
        <v>0</v>
      </c>
      <c r="EX37" s="36">
        <v>39216541</v>
      </c>
      <c r="EY37" s="36">
        <v>6376167</v>
      </c>
      <c r="EZ37" s="38">
        <v>32840374</v>
      </c>
      <c r="FA37" s="39">
        <v>1970267</v>
      </c>
      <c r="FB37" s="36">
        <v>5904</v>
      </c>
      <c r="FC37" s="36">
        <v>10253</v>
      </c>
      <c r="FD37" s="36">
        <v>0</v>
      </c>
      <c r="FE37" s="36">
        <v>61075</v>
      </c>
      <c r="FF37" s="36">
        <v>49</v>
      </c>
      <c r="FG37" s="37">
        <v>77281</v>
      </c>
      <c r="FH37" s="36">
        <v>0</v>
      </c>
      <c r="FI37" s="36">
        <v>7667</v>
      </c>
      <c r="FJ37" s="38">
        <v>3502</v>
      </c>
      <c r="FK37" s="35">
        <v>0</v>
      </c>
      <c r="FL37" s="36">
        <v>1881408</v>
      </c>
      <c r="FM37" s="36">
        <v>409</v>
      </c>
      <c r="FN37" s="40">
        <v>1881817</v>
      </c>
      <c r="FO37" s="39">
        <v>4070</v>
      </c>
      <c r="FP37" s="36">
        <v>2</v>
      </c>
      <c r="FQ37" s="37">
        <v>4072</v>
      </c>
      <c r="FR37" s="36">
        <v>0</v>
      </c>
      <c r="FS37" s="36">
        <v>62602394</v>
      </c>
      <c r="FT37" s="36">
        <v>7083064</v>
      </c>
      <c r="FU37" s="38">
        <v>55519330</v>
      </c>
      <c r="FV37" s="39">
        <v>3330987</v>
      </c>
      <c r="FW37" s="36">
        <v>6074</v>
      </c>
      <c r="FX37" s="36">
        <v>19283</v>
      </c>
      <c r="FY37" s="36">
        <v>0</v>
      </c>
      <c r="FZ37" s="36">
        <v>112125</v>
      </c>
      <c r="GA37" s="36">
        <v>158</v>
      </c>
      <c r="GB37" s="37">
        <v>137640</v>
      </c>
      <c r="GC37" s="36">
        <v>0</v>
      </c>
      <c r="GD37" s="36">
        <v>5990</v>
      </c>
      <c r="GE37" s="38">
        <v>6448</v>
      </c>
      <c r="GF37" s="35">
        <v>0</v>
      </c>
      <c r="GG37" s="36">
        <v>3180186</v>
      </c>
      <c r="GH37" s="36">
        <v>723</v>
      </c>
      <c r="GI37" s="40">
        <v>3180909</v>
      </c>
      <c r="GJ37" s="39">
        <v>1571</v>
      </c>
      <c r="GK37" s="36">
        <v>0</v>
      </c>
      <c r="GL37" s="37">
        <v>1571</v>
      </c>
      <c r="GM37" s="36">
        <v>0</v>
      </c>
      <c r="GN37" s="36">
        <v>47611959</v>
      </c>
      <c r="GO37" s="36">
        <v>2555590</v>
      </c>
      <c r="GP37" s="38">
        <v>45056369</v>
      </c>
      <c r="GQ37" s="39">
        <v>2703320</v>
      </c>
      <c r="GR37" s="36">
        <v>697</v>
      </c>
      <c r="GS37" s="36">
        <v>18153</v>
      </c>
      <c r="GT37" s="36">
        <v>0</v>
      </c>
      <c r="GU37" s="36">
        <v>111397</v>
      </c>
      <c r="GV37" s="36">
        <v>931</v>
      </c>
      <c r="GW37" s="37">
        <v>131178</v>
      </c>
      <c r="GX37" s="36">
        <v>0</v>
      </c>
      <c r="GY37" s="36">
        <v>3572</v>
      </c>
      <c r="GZ37" s="38">
        <v>4294</v>
      </c>
      <c r="HA37" s="35">
        <v>0</v>
      </c>
      <c r="HB37" s="36">
        <v>2564276</v>
      </c>
      <c r="HC37" s="36">
        <v>0</v>
      </c>
      <c r="HD37" s="40">
        <v>2564276</v>
      </c>
      <c r="HE37" s="39">
        <v>230</v>
      </c>
      <c r="HF37" s="36">
        <v>0</v>
      </c>
      <c r="HG37" s="37">
        <v>230</v>
      </c>
      <c r="HH37" s="36">
        <v>0</v>
      </c>
      <c r="HI37" s="36">
        <v>15811449</v>
      </c>
      <c r="HJ37" s="36">
        <v>367347</v>
      </c>
      <c r="HK37" s="38">
        <v>15444102</v>
      </c>
      <c r="HL37" s="39">
        <v>926634</v>
      </c>
      <c r="HM37" s="36">
        <v>0</v>
      </c>
      <c r="HN37" s="36">
        <v>17072</v>
      </c>
      <c r="HO37" s="36">
        <v>0</v>
      </c>
      <c r="HP37" s="36">
        <v>37439</v>
      </c>
      <c r="HQ37" s="36">
        <v>0</v>
      </c>
      <c r="HR37" s="37">
        <v>54511</v>
      </c>
      <c r="HS37" s="36">
        <v>0</v>
      </c>
      <c r="HT37" s="36">
        <v>2304</v>
      </c>
      <c r="HU37" s="38">
        <v>861</v>
      </c>
      <c r="HV37" s="35">
        <v>0</v>
      </c>
      <c r="HW37" s="36">
        <v>868958</v>
      </c>
      <c r="HX37" s="36">
        <v>0</v>
      </c>
      <c r="HY37" s="40">
        <v>868958</v>
      </c>
    </row>
    <row r="38" spans="1:233" s="16" customFormat="1" ht="12.6" customHeight="1" x14ac:dyDescent="0.15">
      <c r="A38" s="21">
        <v>26</v>
      </c>
      <c r="B38" s="22" t="s">
        <v>88</v>
      </c>
      <c r="C38" s="41">
        <f>C36+C37</f>
        <v>14435</v>
      </c>
      <c r="D38" s="42">
        <f t="shared" ref="D38:BO38" si="4">D36+D37</f>
        <v>33571</v>
      </c>
      <c r="E38" s="43">
        <f t="shared" si="4"/>
        <v>48006</v>
      </c>
      <c r="F38" s="42">
        <f t="shared" si="4"/>
        <v>107</v>
      </c>
      <c r="G38" s="42">
        <f t="shared" si="4"/>
        <v>41935216</v>
      </c>
      <c r="H38" s="42">
        <f t="shared" si="4"/>
        <v>39416809</v>
      </c>
      <c r="I38" s="44">
        <f t="shared" si="4"/>
        <v>2518407</v>
      </c>
      <c r="J38" s="45">
        <f t="shared" si="4"/>
        <v>149065</v>
      </c>
      <c r="K38" s="42">
        <f t="shared" si="4"/>
        <v>61822</v>
      </c>
      <c r="L38" s="42">
        <f t="shared" si="4"/>
        <v>156</v>
      </c>
      <c r="M38" s="42">
        <f t="shared" si="4"/>
        <v>8</v>
      </c>
      <c r="N38" s="42">
        <f t="shared" si="4"/>
        <v>484</v>
      </c>
      <c r="O38" s="42">
        <f t="shared" si="4"/>
        <v>1</v>
      </c>
      <c r="P38" s="43">
        <f t="shared" si="4"/>
        <v>62471</v>
      </c>
      <c r="Q38" s="42">
        <f t="shared" si="4"/>
        <v>96</v>
      </c>
      <c r="R38" s="42">
        <f t="shared" si="4"/>
        <v>112</v>
      </c>
      <c r="S38" s="44">
        <f t="shared" si="4"/>
        <v>11</v>
      </c>
      <c r="T38" s="41">
        <f t="shared" si="4"/>
        <v>54</v>
      </c>
      <c r="U38" s="42">
        <f t="shared" si="4"/>
        <v>44355</v>
      </c>
      <c r="V38" s="42">
        <f t="shared" si="4"/>
        <v>41966</v>
      </c>
      <c r="W38" s="46">
        <f t="shared" si="4"/>
        <v>86321</v>
      </c>
      <c r="X38" s="45">
        <f t="shared" si="4"/>
        <v>418400</v>
      </c>
      <c r="Y38" s="42">
        <f t="shared" si="4"/>
        <v>19048</v>
      </c>
      <c r="Z38" s="43">
        <f t="shared" si="4"/>
        <v>437448</v>
      </c>
      <c r="AA38" s="42">
        <f t="shared" si="4"/>
        <v>1226</v>
      </c>
      <c r="AB38" s="42">
        <f t="shared" si="4"/>
        <v>627734154</v>
      </c>
      <c r="AC38" s="42">
        <f t="shared" si="4"/>
        <v>402301030</v>
      </c>
      <c r="AD38" s="44">
        <f t="shared" si="4"/>
        <v>225433124</v>
      </c>
      <c r="AE38" s="45">
        <f t="shared" si="4"/>
        <v>13508353</v>
      </c>
      <c r="AF38" s="42">
        <f t="shared" si="4"/>
        <v>1178368</v>
      </c>
      <c r="AG38" s="42">
        <f t="shared" si="4"/>
        <v>35483</v>
      </c>
      <c r="AH38" s="42">
        <f t="shared" si="4"/>
        <v>16515</v>
      </c>
      <c r="AI38" s="42">
        <f t="shared" si="4"/>
        <v>79144</v>
      </c>
      <c r="AJ38" s="42">
        <f t="shared" si="4"/>
        <v>431</v>
      </c>
      <c r="AK38" s="43">
        <f t="shared" si="4"/>
        <v>1309941</v>
      </c>
      <c r="AL38" s="42">
        <f t="shared" si="4"/>
        <v>5319</v>
      </c>
      <c r="AM38" s="42">
        <f t="shared" si="4"/>
        <v>37443</v>
      </c>
      <c r="AN38" s="44">
        <f t="shared" si="4"/>
        <v>6341</v>
      </c>
      <c r="AO38" s="41">
        <f t="shared" si="4"/>
        <v>591</v>
      </c>
      <c r="AP38" s="42">
        <f t="shared" si="4"/>
        <v>11996038</v>
      </c>
      <c r="AQ38" s="42">
        <f t="shared" si="4"/>
        <v>152680</v>
      </c>
      <c r="AR38" s="46">
        <f t="shared" si="4"/>
        <v>12148718</v>
      </c>
      <c r="AS38" s="45">
        <f t="shared" si="4"/>
        <v>190162</v>
      </c>
      <c r="AT38" s="42">
        <f t="shared" si="4"/>
        <v>2985</v>
      </c>
      <c r="AU38" s="43">
        <f t="shared" si="4"/>
        <v>193147</v>
      </c>
      <c r="AV38" s="42">
        <f t="shared" si="4"/>
        <v>6</v>
      </c>
      <c r="AW38" s="42">
        <f t="shared" si="4"/>
        <v>475187270</v>
      </c>
      <c r="AX38" s="42">
        <f t="shared" si="4"/>
        <v>204287443</v>
      </c>
      <c r="AY38" s="44">
        <f t="shared" si="4"/>
        <v>270899827</v>
      </c>
      <c r="AZ38" s="45">
        <f t="shared" si="4"/>
        <v>16246136</v>
      </c>
      <c r="BA38" s="42">
        <f t="shared" si="4"/>
        <v>512941</v>
      </c>
      <c r="BB38" s="42">
        <f t="shared" si="4"/>
        <v>61976</v>
      </c>
      <c r="BC38" s="42">
        <f t="shared" si="4"/>
        <v>39499</v>
      </c>
      <c r="BD38" s="42">
        <f t="shared" si="4"/>
        <v>191740</v>
      </c>
      <c r="BE38" s="42">
        <f t="shared" si="4"/>
        <v>1049</v>
      </c>
      <c r="BF38" s="43">
        <f t="shared" si="4"/>
        <v>807205</v>
      </c>
      <c r="BG38" s="42">
        <f t="shared" si="4"/>
        <v>113</v>
      </c>
      <c r="BH38" s="42">
        <f t="shared" si="4"/>
        <v>75910</v>
      </c>
      <c r="BI38" s="44">
        <f t="shared" si="4"/>
        <v>15681</v>
      </c>
      <c r="BJ38" s="41">
        <f t="shared" si="4"/>
        <v>517</v>
      </c>
      <c r="BK38" s="42">
        <f t="shared" si="4"/>
        <v>15200753</v>
      </c>
      <c r="BL38" s="42">
        <f t="shared" si="4"/>
        <v>145957</v>
      </c>
      <c r="BM38" s="46">
        <f t="shared" si="4"/>
        <v>15346710</v>
      </c>
      <c r="BN38" s="45">
        <f t="shared" si="4"/>
        <v>71175</v>
      </c>
      <c r="BO38" s="42">
        <f t="shared" si="4"/>
        <v>1404</v>
      </c>
      <c r="BP38" s="43">
        <f t="shared" ref="BP38:EA38" si="5">BP36+BP37</f>
        <v>72579</v>
      </c>
      <c r="BQ38" s="42">
        <f t="shared" si="5"/>
        <v>0</v>
      </c>
      <c r="BR38" s="42">
        <f t="shared" si="5"/>
        <v>267633410</v>
      </c>
      <c r="BS38" s="42">
        <f t="shared" si="5"/>
        <v>90826717</v>
      </c>
      <c r="BT38" s="44">
        <f t="shared" si="5"/>
        <v>176806693</v>
      </c>
      <c r="BU38" s="45">
        <f t="shared" si="5"/>
        <v>10605364</v>
      </c>
      <c r="BV38" s="42">
        <f t="shared" si="5"/>
        <v>116409</v>
      </c>
      <c r="BW38" s="42">
        <f t="shared" si="5"/>
        <v>54646</v>
      </c>
      <c r="BX38" s="42">
        <f t="shared" si="5"/>
        <v>28933</v>
      </c>
      <c r="BY38" s="42">
        <f t="shared" si="5"/>
        <v>203458</v>
      </c>
      <c r="BZ38" s="42">
        <f t="shared" si="5"/>
        <v>1197</v>
      </c>
      <c r="CA38" s="43">
        <f t="shared" si="5"/>
        <v>404643</v>
      </c>
      <c r="CB38" s="42">
        <f t="shared" si="5"/>
        <v>0</v>
      </c>
      <c r="CC38" s="42">
        <f t="shared" si="5"/>
        <v>67100</v>
      </c>
      <c r="CD38" s="44">
        <f t="shared" si="5"/>
        <v>17298</v>
      </c>
      <c r="CE38" s="41">
        <f t="shared" si="5"/>
        <v>291</v>
      </c>
      <c r="CF38" s="42">
        <f t="shared" si="5"/>
        <v>9996909</v>
      </c>
      <c r="CG38" s="42">
        <f t="shared" si="5"/>
        <v>119123</v>
      </c>
      <c r="CH38" s="46">
        <f t="shared" si="5"/>
        <v>10116032</v>
      </c>
      <c r="CI38" s="45">
        <f t="shared" si="5"/>
        <v>35257</v>
      </c>
      <c r="CJ38" s="42">
        <f t="shared" si="5"/>
        <v>682</v>
      </c>
      <c r="CK38" s="43">
        <f t="shared" si="5"/>
        <v>35939</v>
      </c>
      <c r="CL38" s="42">
        <f t="shared" si="5"/>
        <v>0</v>
      </c>
      <c r="CM38" s="42">
        <f t="shared" si="5"/>
        <v>172707908</v>
      </c>
      <c r="CN38" s="42">
        <f t="shared" si="5"/>
        <v>48997644</v>
      </c>
      <c r="CO38" s="44">
        <f t="shared" si="5"/>
        <v>123710264</v>
      </c>
      <c r="CP38" s="45">
        <f t="shared" si="5"/>
        <v>7421114</v>
      </c>
      <c r="CQ38" s="42">
        <f t="shared" si="5"/>
        <v>53835</v>
      </c>
      <c r="CR38" s="42">
        <f t="shared" si="5"/>
        <v>48388</v>
      </c>
      <c r="CS38" s="42">
        <f t="shared" si="5"/>
        <v>13321</v>
      </c>
      <c r="CT38" s="42">
        <f t="shared" si="5"/>
        <v>172540</v>
      </c>
      <c r="CU38" s="42">
        <f t="shared" si="5"/>
        <v>1270</v>
      </c>
      <c r="CV38" s="43">
        <f t="shared" si="5"/>
        <v>289354</v>
      </c>
      <c r="CW38" s="42">
        <f t="shared" si="5"/>
        <v>0</v>
      </c>
      <c r="CX38" s="42">
        <f t="shared" si="5"/>
        <v>55137</v>
      </c>
      <c r="CY38" s="44">
        <f t="shared" si="5"/>
        <v>12354</v>
      </c>
      <c r="CZ38" s="41">
        <f t="shared" si="5"/>
        <v>207</v>
      </c>
      <c r="DA38" s="42">
        <f t="shared" si="5"/>
        <v>6980422</v>
      </c>
      <c r="DB38" s="42">
        <f t="shared" si="5"/>
        <v>83640</v>
      </c>
      <c r="DC38" s="46">
        <f t="shared" si="5"/>
        <v>7064062</v>
      </c>
      <c r="DD38" s="45">
        <f t="shared" si="5"/>
        <v>27569</v>
      </c>
      <c r="DE38" s="42">
        <f t="shared" si="5"/>
        <v>209</v>
      </c>
      <c r="DF38" s="43">
        <f t="shared" si="5"/>
        <v>27778</v>
      </c>
      <c r="DG38" s="42">
        <f t="shared" si="5"/>
        <v>0</v>
      </c>
      <c r="DH38" s="42">
        <f t="shared" si="5"/>
        <v>170776357</v>
      </c>
      <c r="DI38" s="42">
        <f t="shared" si="5"/>
        <v>41062592</v>
      </c>
      <c r="DJ38" s="44">
        <f t="shared" si="5"/>
        <v>129713765</v>
      </c>
      <c r="DK38" s="45">
        <f t="shared" si="5"/>
        <v>7781651</v>
      </c>
      <c r="DL38" s="42">
        <f t="shared" si="5"/>
        <v>41591</v>
      </c>
      <c r="DM38" s="42">
        <f t="shared" si="5"/>
        <v>57038</v>
      </c>
      <c r="DN38" s="42">
        <f t="shared" si="5"/>
        <v>1946</v>
      </c>
      <c r="DO38" s="42">
        <f t="shared" si="5"/>
        <v>221055</v>
      </c>
      <c r="DP38" s="42">
        <f t="shared" si="5"/>
        <v>1466</v>
      </c>
      <c r="DQ38" s="43">
        <f t="shared" si="5"/>
        <v>323096</v>
      </c>
      <c r="DR38" s="42">
        <f t="shared" si="5"/>
        <v>0</v>
      </c>
      <c r="DS38" s="42">
        <f t="shared" si="5"/>
        <v>52537</v>
      </c>
      <c r="DT38" s="44">
        <f t="shared" si="5"/>
        <v>14008</v>
      </c>
      <c r="DU38" s="41">
        <f t="shared" si="5"/>
        <v>0</v>
      </c>
      <c r="DV38" s="42">
        <f t="shared" si="5"/>
        <v>7358928</v>
      </c>
      <c r="DW38" s="42">
        <f t="shared" si="5"/>
        <v>33082</v>
      </c>
      <c r="DX38" s="46">
        <f t="shared" si="5"/>
        <v>7392010</v>
      </c>
      <c r="DY38" s="45">
        <f t="shared" si="5"/>
        <v>15422</v>
      </c>
      <c r="DZ38" s="42">
        <f t="shared" si="5"/>
        <v>25</v>
      </c>
      <c r="EA38" s="43">
        <f t="shared" si="5"/>
        <v>15447</v>
      </c>
      <c r="EB38" s="42">
        <f t="shared" ref="EB38:GM38" si="6">EB36+EB37</f>
        <v>0</v>
      </c>
      <c r="EC38" s="42">
        <f t="shared" si="6"/>
        <v>119618443</v>
      </c>
      <c r="ED38" s="42">
        <f t="shared" si="6"/>
        <v>24128729</v>
      </c>
      <c r="EE38" s="44">
        <f t="shared" si="6"/>
        <v>95489714</v>
      </c>
      <c r="EF38" s="45">
        <f t="shared" si="6"/>
        <v>5728702</v>
      </c>
      <c r="EG38" s="42">
        <f t="shared" si="6"/>
        <v>23119</v>
      </c>
      <c r="EH38" s="42">
        <f t="shared" si="6"/>
        <v>45280</v>
      </c>
      <c r="EI38" s="42">
        <f t="shared" si="6"/>
        <v>99</v>
      </c>
      <c r="EJ38" s="42">
        <f t="shared" si="6"/>
        <v>185979</v>
      </c>
      <c r="EK38" s="42">
        <f t="shared" si="6"/>
        <v>1149</v>
      </c>
      <c r="EL38" s="43">
        <f t="shared" si="6"/>
        <v>255626</v>
      </c>
      <c r="EM38" s="42">
        <f t="shared" si="6"/>
        <v>0</v>
      </c>
      <c r="EN38" s="42">
        <f t="shared" si="6"/>
        <v>35269</v>
      </c>
      <c r="EO38" s="44">
        <f t="shared" si="6"/>
        <v>9986</v>
      </c>
      <c r="EP38" s="45">
        <f t="shared" si="6"/>
        <v>0</v>
      </c>
      <c r="EQ38" s="42">
        <f t="shared" si="6"/>
        <v>5422611</v>
      </c>
      <c r="ER38" s="42">
        <f t="shared" si="6"/>
        <v>5210</v>
      </c>
      <c r="ES38" s="46">
        <f t="shared" si="6"/>
        <v>5427821</v>
      </c>
      <c r="ET38" s="45">
        <f t="shared" si="6"/>
        <v>16372</v>
      </c>
      <c r="EU38" s="42">
        <f t="shared" si="6"/>
        <v>13</v>
      </c>
      <c r="EV38" s="43">
        <f t="shared" si="6"/>
        <v>16385</v>
      </c>
      <c r="EW38" s="42">
        <f t="shared" si="6"/>
        <v>0</v>
      </c>
      <c r="EX38" s="42">
        <f t="shared" si="6"/>
        <v>162613447</v>
      </c>
      <c r="EY38" s="42">
        <f t="shared" si="6"/>
        <v>26434297</v>
      </c>
      <c r="EZ38" s="44">
        <f t="shared" si="6"/>
        <v>136179150</v>
      </c>
      <c r="FA38" s="45">
        <f t="shared" si="6"/>
        <v>8170060</v>
      </c>
      <c r="FB38" s="42">
        <f t="shared" si="6"/>
        <v>24499</v>
      </c>
      <c r="FC38" s="42">
        <f t="shared" si="6"/>
        <v>60075</v>
      </c>
      <c r="FD38" s="42">
        <f t="shared" si="6"/>
        <v>96</v>
      </c>
      <c r="FE38" s="42">
        <f t="shared" si="6"/>
        <v>290938</v>
      </c>
      <c r="FF38" s="42">
        <f t="shared" si="6"/>
        <v>1393</v>
      </c>
      <c r="FG38" s="43">
        <f t="shared" si="6"/>
        <v>377001</v>
      </c>
      <c r="FH38" s="42">
        <f t="shared" si="6"/>
        <v>0</v>
      </c>
      <c r="FI38" s="42">
        <f t="shared" si="6"/>
        <v>40493</v>
      </c>
      <c r="FJ38" s="44">
        <f t="shared" si="6"/>
        <v>19599</v>
      </c>
      <c r="FK38" s="41">
        <f t="shared" si="6"/>
        <v>0</v>
      </c>
      <c r="FL38" s="42">
        <f t="shared" si="6"/>
        <v>7728129</v>
      </c>
      <c r="FM38" s="42">
        <f t="shared" si="6"/>
        <v>4838</v>
      </c>
      <c r="FN38" s="46">
        <f t="shared" si="6"/>
        <v>7732967</v>
      </c>
      <c r="FO38" s="45">
        <f t="shared" si="6"/>
        <v>17193</v>
      </c>
      <c r="FP38" s="42">
        <f t="shared" si="6"/>
        <v>4</v>
      </c>
      <c r="FQ38" s="43">
        <f t="shared" si="6"/>
        <v>17197</v>
      </c>
      <c r="FR38" s="42">
        <f t="shared" si="6"/>
        <v>0</v>
      </c>
      <c r="FS38" s="42">
        <f t="shared" si="6"/>
        <v>265546696</v>
      </c>
      <c r="FT38" s="42">
        <f t="shared" si="6"/>
        <v>30026317</v>
      </c>
      <c r="FU38" s="44">
        <f t="shared" si="6"/>
        <v>235520379</v>
      </c>
      <c r="FV38" s="45">
        <f t="shared" si="6"/>
        <v>14130475</v>
      </c>
      <c r="FW38" s="42">
        <f t="shared" si="6"/>
        <v>25585</v>
      </c>
      <c r="FX38" s="42">
        <f t="shared" si="6"/>
        <v>121068</v>
      </c>
      <c r="FY38" s="42">
        <f t="shared" si="6"/>
        <v>0</v>
      </c>
      <c r="FZ38" s="42">
        <f t="shared" si="6"/>
        <v>575309</v>
      </c>
      <c r="GA38" s="42">
        <f t="shared" si="6"/>
        <v>2682</v>
      </c>
      <c r="GB38" s="43">
        <f t="shared" si="6"/>
        <v>724644</v>
      </c>
      <c r="GC38" s="42">
        <f t="shared" si="6"/>
        <v>0</v>
      </c>
      <c r="GD38" s="42">
        <f t="shared" si="6"/>
        <v>36435</v>
      </c>
      <c r="GE38" s="44">
        <f t="shared" si="6"/>
        <v>28616</v>
      </c>
      <c r="GF38" s="41">
        <f t="shared" si="6"/>
        <v>0</v>
      </c>
      <c r="GG38" s="42">
        <f t="shared" si="6"/>
        <v>13339464</v>
      </c>
      <c r="GH38" s="42">
        <f t="shared" si="6"/>
        <v>1316</v>
      </c>
      <c r="GI38" s="46">
        <f t="shared" si="6"/>
        <v>13340780</v>
      </c>
      <c r="GJ38" s="45">
        <f t="shared" si="6"/>
        <v>6979</v>
      </c>
      <c r="GK38" s="42">
        <f t="shared" si="6"/>
        <v>3</v>
      </c>
      <c r="GL38" s="43">
        <f t="shared" si="6"/>
        <v>6982</v>
      </c>
      <c r="GM38" s="42">
        <f t="shared" si="6"/>
        <v>0</v>
      </c>
      <c r="GN38" s="42">
        <f t="shared" ref="GN38:HY38" si="7">GN36+GN37</f>
        <v>215572288</v>
      </c>
      <c r="GO38" s="42">
        <f t="shared" si="7"/>
        <v>11340305</v>
      </c>
      <c r="GP38" s="44">
        <f t="shared" si="7"/>
        <v>204231983</v>
      </c>
      <c r="GQ38" s="45">
        <f t="shared" si="7"/>
        <v>12253613</v>
      </c>
      <c r="GR38" s="42">
        <f t="shared" si="7"/>
        <v>2833</v>
      </c>
      <c r="GS38" s="42">
        <f t="shared" si="7"/>
        <v>134046</v>
      </c>
      <c r="GT38" s="42">
        <f t="shared" si="7"/>
        <v>33</v>
      </c>
      <c r="GU38" s="42">
        <f t="shared" si="7"/>
        <v>558697</v>
      </c>
      <c r="GV38" s="42">
        <f t="shared" si="7"/>
        <v>1093</v>
      </c>
      <c r="GW38" s="43">
        <f t="shared" si="7"/>
        <v>696702</v>
      </c>
      <c r="GX38" s="42">
        <f t="shared" si="7"/>
        <v>0</v>
      </c>
      <c r="GY38" s="42">
        <f t="shared" si="7"/>
        <v>24146</v>
      </c>
      <c r="GZ38" s="44">
        <f t="shared" si="7"/>
        <v>27916</v>
      </c>
      <c r="HA38" s="41">
        <f t="shared" si="7"/>
        <v>0</v>
      </c>
      <c r="HB38" s="42">
        <f t="shared" si="7"/>
        <v>11501094</v>
      </c>
      <c r="HC38" s="42">
        <f t="shared" si="7"/>
        <v>3755</v>
      </c>
      <c r="HD38" s="46">
        <f t="shared" si="7"/>
        <v>11504849</v>
      </c>
      <c r="HE38" s="45">
        <f t="shared" si="7"/>
        <v>1226</v>
      </c>
      <c r="HF38" s="42">
        <f t="shared" si="7"/>
        <v>0</v>
      </c>
      <c r="HG38" s="43">
        <f t="shared" si="7"/>
        <v>1226</v>
      </c>
      <c r="HH38" s="42">
        <f t="shared" si="7"/>
        <v>0</v>
      </c>
      <c r="HI38" s="42">
        <f t="shared" si="7"/>
        <v>84439438</v>
      </c>
      <c r="HJ38" s="42">
        <f t="shared" si="7"/>
        <v>2059199</v>
      </c>
      <c r="HK38" s="44">
        <f t="shared" si="7"/>
        <v>82380239</v>
      </c>
      <c r="HL38" s="45">
        <f t="shared" si="7"/>
        <v>4942763</v>
      </c>
      <c r="HM38" s="42">
        <f t="shared" si="7"/>
        <v>0</v>
      </c>
      <c r="HN38" s="42">
        <f t="shared" si="7"/>
        <v>107282</v>
      </c>
      <c r="HO38" s="42">
        <f t="shared" si="7"/>
        <v>0</v>
      </c>
      <c r="HP38" s="42">
        <f t="shared" si="7"/>
        <v>236997</v>
      </c>
      <c r="HQ38" s="42">
        <f t="shared" si="7"/>
        <v>4479</v>
      </c>
      <c r="HR38" s="43">
        <f t="shared" si="7"/>
        <v>348758</v>
      </c>
      <c r="HS38" s="42">
        <f t="shared" si="7"/>
        <v>0</v>
      </c>
      <c r="HT38" s="42">
        <f t="shared" si="7"/>
        <v>18750</v>
      </c>
      <c r="HU38" s="44">
        <f t="shared" si="7"/>
        <v>7200</v>
      </c>
      <c r="HV38" s="41">
        <f t="shared" si="7"/>
        <v>0</v>
      </c>
      <c r="HW38" s="42">
        <f t="shared" si="7"/>
        <v>4568055</v>
      </c>
      <c r="HX38" s="42">
        <f t="shared" si="7"/>
        <v>0</v>
      </c>
      <c r="HY38" s="46">
        <f t="shared" si="7"/>
        <v>4568055</v>
      </c>
    </row>
    <row r="40" spans="1:233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</row>
  </sheetData>
  <mergeCells count="389">
    <mergeCell ref="HY8:HY11"/>
    <mergeCell ref="GV8:GV11"/>
    <mergeCell ref="GW8:GW11"/>
    <mergeCell ref="HB8:HC9"/>
    <mergeCell ref="HD8:HD11"/>
    <mergeCell ref="HE8:HF9"/>
    <mergeCell ref="HG8:HG11"/>
    <mergeCell ref="HB10:HB11"/>
    <mergeCell ref="HC10:HC11"/>
    <mergeCell ref="HE10:HE11"/>
    <mergeCell ref="HO8:HO11"/>
    <mergeCell ref="HS7:HS11"/>
    <mergeCell ref="HT7:HT11"/>
    <mergeCell ref="HU7:HU11"/>
    <mergeCell ref="HP8:HP11"/>
    <mergeCell ref="HQ8:HQ11"/>
    <mergeCell ref="HW10:HW11"/>
    <mergeCell ref="HX10:HX11"/>
    <mergeCell ref="HR8:HR11"/>
    <mergeCell ref="HV7:HV11"/>
    <mergeCell ref="HW7:HY7"/>
    <mergeCell ref="HE7:HH7"/>
    <mergeCell ref="HI7:HI11"/>
    <mergeCell ref="HK7:HK11"/>
    <mergeCell ref="FK7:FK11"/>
    <mergeCell ref="FI7:FI11"/>
    <mergeCell ref="F9:F11"/>
    <mergeCell ref="AA9:AA11"/>
    <mergeCell ref="AV9:AV11"/>
    <mergeCell ref="BQ9:BQ11"/>
    <mergeCell ref="CL9:CL11"/>
    <mergeCell ref="DG9:DG11"/>
    <mergeCell ref="HW8:HX9"/>
    <mergeCell ref="X10:X11"/>
    <mergeCell ref="U8:V9"/>
    <mergeCell ref="R7:R11"/>
    <mergeCell ref="S7:S11"/>
    <mergeCell ref="T7:T11"/>
    <mergeCell ref="U7:W7"/>
    <mergeCell ref="U10:U11"/>
    <mergeCell ref="V10:V11"/>
    <mergeCell ref="FR9:FR11"/>
    <mergeCell ref="HL7:HL11"/>
    <mergeCell ref="HM7:HR7"/>
    <mergeCell ref="HM8:HM11"/>
    <mergeCell ref="HN8:HN11"/>
    <mergeCell ref="EF7:EF11"/>
    <mergeCell ref="DV8:DW9"/>
    <mergeCell ref="EK8:EK11"/>
    <mergeCell ref="EH8:EH11"/>
    <mergeCell ref="EI8:EI11"/>
    <mergeCell ref="EJ8:EJ11"/>
    <mergeCell ref="EG7:EL7"/>
    <mergeCell ref="EG8:EG11"/>
    <mergeCell ref="EU10:EU11"/>
    <mergeCell ref="EL8:EL11"/>
    <mergeCell ref="EQ8:ER9"/>
    <mergeCell ref="ES8:ES11"/>
    <mergeCell ref="ET8:EU9"/>
    <mergeCell ref="EO7:EO11"/>
    <mergeCell ref="EQ7:ES7"/>
    <mergeCell ref="ET7:EW7"/>
    <mergeCell ref="EV8:EV11"/>
    <mergeCell ref="EQ10:EQ11"/>
    <mergeCell ref="DA10:DA11"/>
    <mergeCell ref="DB10:DB11"/>
    <mergeCell ref="EC7:EC11"/>
    <mergeCell ref="EB9:EB11"/>
    <mergeCell ref="ED7:ED11"/>
    <mergeCell ref="EE7:EE11"/>
    <mergeCell ref="DH7:DH11"/>
    <mergeCell ref="DI7:DI11"/>
    <mergeCell ref="DJ7:DJ11"/>
    <mergeCell ref="DK7:DK11"/>
    <mergeCell ref="DV7:DX7"/>
    <mergeCell ref="DY7:EB7"/>
    <mergeCell ref="EA8:EA11"/>
    <mergeCell ref="DV10:DV11"/>
    <mergeCell ref="DW10:DW11"/>
    <mergeCell ref="DY10:DY11"/>
    <mergeCell ref="DZ10:DZ11"/>
    <mergeCell ref="CF8:CG9"/>
    <mergeCell ref="CH8:CH11"/>
    <mergeCell ref="DD10:DD11"/>
    <mergeCell ref="DD7:DG7"/>
    <mergeCell ref="ER10:ER11"/>
    <mergeCell ref="ET10:ET11"/>
    <mergeCell ref="DA8:DB9"/>
    <mergeCell ref="DC8:DC11"/>
    <mergeCell ref="DD8:DE9"/>
    <mergeCell ref="DF8:DF11"/>
    <mergeCell ref="CI10:CI11"/>
    <mergeCell ref="CJ10:CJ11"/>
    <mergeCell ref="EP7:EP11"/>
    <mergeCell ref="EM7:EM11"/>
    <mergeCell ref="EN7:EN11"/>
    <mergeCell ref="DL7:DQ7"/>
    <mergeCell ref="DR7:DR11"/>
    <mergeCell ref="DL8:DL11"/>
    <mergeCell ref="DM8:DM11"/>
    <mergeCell ref="DN8:DN11"/>
    <mergeCell ref="DQ8:DQ11"/>
    <mergeCell ref="DX8:DX11"/>
    <mergeCell ref="DY8:DZ9"/>
    <mergeCell ref="DU7:DU11"/>
    <mergeCell ref="AB7:AB11"/>
    <mergeCell ref="AC7:AC11"/>
    <mergeCell ref="AG8:AG11"/>
    <mergeCell ref="AH8:AH11"/>
    <mergeCell ref="AD7:AD11"/>
    <mergeCell ref="AE7:AE11"/>
    <mergeCell ref="BR7:BR11"/>
    <mergeCell ref="BS7:BS11"/>
    <mergeCell ref="BB8:BB11"/>
    <mergeCell ref="BC8:BC11"/>
    <mergeCell ref="BI7:BI11"/>
    <mergeCell ref="BJ7:BJ11"/>
    <mergeCell ref="AY7:AY11"/>
    <mergeCell ref="AZ7:AZ11"/>
    <mergeCell ref="BA7:BF7"/>
    <mergeCell ref="BG7:BG11"/>
    <mergeCell ref="BH7:BH11"/>
    <mergeCell ref="HJ7:HJ11"/>
    <mergeCell ref="GR7:GW7"/>
    <mergeCell ref="GX7:GX11"/>
    <mergeCell ref="GY7:GY11"/>
    <mergeCell ref="GZ7:GZ11"/>
    <mergeCell ref="AO7:AO11"/>
    <mergeCell ref="CI8:CJ9"/>
    <mergeCell ref="CK8:CK11"/>
    <mergeCell ref="CF10:CF11"/>
    <mergeCell ref="CG10:CG11"/>
    <mergeCell ref="GO7:GO11"/>
    <mergeCell ref="GL8:GL11"/>
    <mergeCell ref="HA7:HA11"/>
    <mergeCell ref="HB7:HD7"/>
    <mergeCell ref="HF10:HF11"/>
    <mergeCell ref="HH9:HH11"/>
    <mergeCell ref="GR8:GR11"/>
    <mergeCell ref="GN7:GN11"/>
    <mergeCell ref="GS8:GS11"/>
    <mergeCell ref="GT8:GT11"/>
    <mergeCell ref="GU8:GU11"/>
    <mergeCell ref="GP7:GP11"/>
    <mergeCell ref="GQ7:GQ11"/>
    <mergeCell ref="GD7:GD11"/>
    <mergeCell ref="GJ8:GK9"/>
    <mergeCell ref="FW8:FW11"/>
    <mergeCell ref="GG7:GI7"/>
    <mergeCell ref="GJ7:GM7"/>
    <mergeCell ref="GB8:GB11"/>
    <mergeCell ref="GJ10:GJ11"/>
    <mergeCell ref="GK10:GK11"/>
    <mergeCell ref="GG10:GG11"/>
    <mergeCell ref="GH10:GH11"/>
    <mergeCell ref="GG8:GH9"/>
    <mergeCell ref="GI8:GI11"/>
    <mergeCell ref="GM9:GM11"/>
    <mergeCell ref="FW7:GB7"/>
    <mergeCell ref="GC7:GC11"/>
    <mergeCell ref="FX8:FX11"/>
    <mergeCell ref="FY8:FY11"/>
    <mergeCell ref="FZ8:FZ11"/>
    <mergeCell ref="GA8:GA11"/>
    <mergeCell ref="GE7:GE11"/>
    <mergeCell ref="GF7:GF11"/>
    <mergeCell ref="FQ8:FQ11"/>
    <mergeCell ref="FL10:FL11"/>
    <mergeCell ref="FM10:FM11"/>
    <mergeCell ref="FO10:FO11"/>
    <mergeCell ref="FP10:FP11"/>
    <mergeCell ref="FO8:FP9"/>
    <mergeCell ref="FL8:FM9"/>
    <mergeCell ref="FL7:FN7"/>
    <mergeCell ref="FN8:FN11"/>
    <mergeCell ref="FV7:FV11"/>
    <mergeCell ref="FS7:FS11"/>
    <mergeCell ref="FT7:FT11"/>
    <mergeCell ref="FU7:FU11"/>
    <mergeCell ref="FO7:FR7"/>
    <mergeCell ref="FJ7:FJ11"/>
    <mergeCell ref="FF8:FF11"/>
    <mergeCell ref="FG8:FG11"/>
    <mergeCell ref="EZ7:EZ11"/>
    <mergeCell ref="EX7:EX11"/>
    <mergeCell ref="EY7:EY11"/>
    <mergeCell ref="EW9:EW11"/>
    <mergeCell ref="FA7:FA11"/>
    <mergeCell ref="FB7:FG7"/>
    <mergeCell ref="FB8:FB11"/>
    <mergeCell ref="FC8:FC11"/>
    <mergeCell ref="FD8:FD11"/>
    <mergeCell ref="FE8:FE11"/>
    <mergeCell ref="FH7:FH11"/>
    <mergeCell ref="CE7:CE11"/>
    <mergeCell ref="CF7:CH7"/>
    <mergeCell ref="DS7:DS11"/>
    <mergeCell ref="DT7:DT11"/>
    <mergeCell ref="CI7:CL7"/>
    <mergeCell ref="CM7:CM11"/>
    <mergeCell ref="CN7:CN11"/>
    <mergeCell ref="CO7:CO11"/>
    <mergeCell ref="CP7:CP11"/>
    <mergeCell ref="CQ7:CV7"/>
    <mergeCell ref="CS8:CS11"/>
    <mergeCell ref="CT8:CT11"/>
    <mergeCell ref="CU8:CU11"/>
    <mergeCell ref="CV8:CV11"/>
    <mergeCell ref="CQ8:CQ11"/>
    <mergeCell ref="CR8:CR11"/>
    <mergeCell ref="DO8:DO11"/>
    <mergeCell ref="DP8:DP11"/>
    <mergeCell ref="DE10:DE11"/>
    <mergeCell ref="CW7:CW11"/>
    <mergeCell ref="CX7:CX11"/>
    <mergeCell ref="CY7:CY11"/>
    <mergeCell ref="CZ7:CZ11"/>
    <mergeCell ref="DA7:DC7"/>
    <mergeCell ref="CB7:CB11"/>
    <mergeCell ref="CC7:CC11"/>
    <mergeCell ref="CD7:CD11"/>
    <mergeCell ref="BZ8:BZ11"/>
    <mergeCell ref="BN10:BN11"/>
    <mergeCell ref="BO10:BO11"/>
    <mergeCell ref="BN8:BO9"/>
    <mergeCell ref="BP8:BP11"/>
    <mergeCell ref="BK10:BK11"/>
    <mergeCell ref="BL10:BL11"/>
    <mergeCell ref="BK8:BL9"/>
    <mergeCell ref="BK7:BM7"/>
    <mergeCell ref="BM8:BM11"/>
    <mergeCell ref="BN7:BQ7"/>
    <mergeCell ref="CA8:CA11"/>
    <mergeCell ref="BT7:BT11"/>
    <mergeCell ref="BU7:BU11"/>
    <mergeCell ref="BV8:BV11"/>
    <mergeCell ref="BW8:BW11"/>
    <mergeCell ref="BV7:CA7"/>
    <mergeCell ref="BX8:BX11"/>
    <mergeCell ref="BY8:BY11"/>
    <mergeCell ref="BE8:BE11"/>
    <mergeCell ref="BF8:BF11"/>
    <mergeCell ref="BA8:BA11"/>
    <mergeCell ref="AL7:AL11"/>
    <mergeCell ref="AM7:AM11"/>
    <mergeCell ref="AN7:AN11"/>
    <mergeCell ref="AF8:AF11"/>
    <mergeCell ref="AP7:AR7"/>
    <mergeCell ref="BD8:BD11"/>
    <mergeCell ref="AS7:AV7"/>
    <mergeCell ref="AP10:AP11"/>
    <mergeCell ref="AQ10:AQ11"/>
    <mergeCell ref="AW7:AW11"/>
    <mergeCell ref="AX7:AX11"/>
    <mergeCell ref="AR8:AR11"/>
    <mergeCell ref="AS8:AT9"/>
    <mergeCell ref="AU8:AU11"/>
    <mergeCell ref="AS10:AS11"/>
    <mergeCell ref="AT10:AT11"/>
    <mergeCell ref="AP8:AQ9"/>
    <mergeCell ref="AI8:AI11"/>
    <mergeCell ref="AJ8:AJ11"/>
    <mergeCell ref="AK8:AK11"/>
    <mergeCell ref="A7:B12"/>
    <mergeCell ref="C7:F7"/>
    <mergeCell ref="G7:G11"/>
    <mergeCell ref="H7:H11"/>
    <mergeCell ref="C10:C11"/>
    <mergeCell ref="D10:D11"/>
    <mergeCell ref="C8:D9"/>
    <mergeCell ref="E8:E11"/>
    <mergeCell ref="AF7:AK7"/>
    <mergeCell ref="I7:I11"/>
    <mergeCell ref="J7:J11"/>
    <mergeCell ref="K7:P7"/>
    <mergeCell ref="Q7:Q11"/>
    <mergeCell ref="L8:L11"/>
    <mergeCell ref="M8:M11"/>
    <mergeCell ref="N8:N11"/>
    <mergeCell ref="K8:K11"/>
    <mergeCell ref="O8:O11"/>
    <mergeCell ref="P8:P11"/>
    <mergeCell ref="X7:AA7"/>
    <mergeCell ref="W8:W11"/>
    <mergeCell ref="X8:Y9"/>
    <mergeCell ref="Z8:Z11"/>
    <mergeCell ref="Y10:Y11"/>
    <mergeCell ref="A6:B6"/>
    <mergeCell ref="C6:I6"/>
    <mergeCell ref="J6:S6"/>
    <mergeCell ref="T6:W6"/>
    <mergeCell ref="DD6:DJ6"/>
    <mergeCell ref="CZ6:DC6"/>
    <mergeCell ref="DU6:DX6"/>
    <mergeCell ref="FO5:FU5"/>
    <mergeCell ref="X6:AD6"/>
    <mergeCell ref="AE6:AN6"/>
    <mergeCell ref="BJ5:BM5"/>
    <mergeCell ref="BN5:BT5"/>
    <mergeCell ref="BU5:CD5"/>
    <mergeCell ref="DY6:EE6"/>
    <mergeCell ref="EF6:EO6"/>
    <mergeCell ref="BJ6:BM6"/>
    <mergeCell ref="BN6:BT6"/>
    <mergeCell ref="BU6:CD6"/>
    <mergeCell ref="CE6:CH6"/>
    <mergeCell ref="DK6:DT6"/>
    <mergeCell ref="AO6:AR6"/>
    <mergeCell ref="AS6:AY6"/>
    <mergeCell ref="AZ6:BI6"/>
    <mergeCell ref="EP6:ES6"/>
    <mergeCell ref="CI6:CO6"/>
    <mergeCell ref="CP6:CY6"/>
    <mergeCell ref="HV5:HY5"/>
    <mergeCell ref="GF5:GI5"/>
    <mergeCell ref="GJ5:GP5"/>
    <mergeCell ref="GQ5:GZ5"/>
    <mergeCell ref="HA5:HD5"/>
    <mergeCell ref="HE5:HK5"/>
    <mergeCell ref="HL5:HU5"/>
    <mergeCell ref="EP5:ES5"/>
    <mergeCell ref="ET6:EZ6"/>
    <mergeCell ref="HV6:HY6"/>
    <mergeCell ref="FK6:FN6"/>
    <mergeCell ref="FO6:FU6"/>
    <mergeCell ref="FV6:GE6"/>
    <mergeCell ref="GF6:GI6"/>
    <mergeCell ref="GJ6:GP6"/>
    <mergeCell ref="FA6:FJ6"/>
    <mergeCell ref="GQ6:GZ6"/>
    <mergeCell ref="HA6:HD6"/>
    <mergeCell ref="HE6:HK6"/>
    <mergeCell ref="HL6:HU6"/>
    <mergeCell ref="X5:AD5"/>
    <mergeCell ref="AE5:AN5"/>
    <mergeCell ref="AO5:AR5"/>
    <mergeCell ref="FV5:GE5"/>
    <mergeCell ref="CZ5:DC5"/>
    <mergeCell ref="DD5:DJ5"/>
    <mergeCell ref="DK5:DT5"/>
    <mergeCell ref="DU5:DX5"/>
    <mergeCell ref="DY5:EE5"/>
    <mergeCell ref="EF5:EO5"/>
    <mergeCell ref="A5:B5"/>
    <mergeCell ref="C5:I5"/>
    <mergeCell ref="J5:S5"/>
    <mergeCell ref="T5:W5"/>
    <mergeCell ref="HL4:HU4"/>
    <mergeCell ref="DU4:DX4"/>
    <mergeCell ref="DY4:EE4"/>
    <mergeCell ref="EF4:EO4"/>
    <mergeCell ref="EP4:ES4"/>
    <mergeCell ref="ET4:EZ4"/>
    <mergeCell ref="FA4:FJ4"/>
    <mergeCell ref="AS5:AY5"/>
    <mergeCell ref="AZ5:BI5"/>
    <mergeCell ref="HA4:HD4"/>
    <mergeCell ref="HE4:HK4"/>
    <mergeCell ref="CE5:CH5"/>
    <mergeCell ref="CI5:CO5"/>
    <mergeCell ref="CP5:CY5"/>
    <mergeCell ref="ET5:EZ5"/>
    <mergeCell ref="FA5:FJ5"/>
    <mergeCell ref="FK5:FN5"/>
    <mergeCell ref="CZ4:DC4"/>
    <mergeCell ref="CI4:CO4"/>
    <mergeCell ref="AO4:AR4"/>
    <mergeCell ref="HV4:HY4"/>
    <mergeCell ref="FK4:FN4"/>
    <mergeCell ref="FO4:FU4"/>
    <mergeCell ref="FV4:GE4"/>
    <mergeCell ref="GF4:GI4"/>
    <mergeCell ref="GJ4:GP4"/>
    <mergeCell ref="GQ4:GZ4"/>
    <mergeCell ref="DD4:DJ4"/>
    <mergeCell ref="DK4:DT4"/>
    <mergeCell ref="A4:B4"/>
    <mergeCell ref="C4:I4"/>
    <mergeCell ref="J4:S4"/>
    <mergeCell ref="T4:W4"/>
    <mergeCell ref="AS4:AY4"/>
    <mergeCell ref="AZ4:BI4"/>
    <mergeCell ref="BJ4:BM4"/>
    <mergeCell ref="CP4:CY4"/>
    <mergeCell ref="BN4:BT4"/>
    <mergeCell ref="BU4:CD4"/>
    <mergeCell ref="CE4:CH4"/>
    <mergeCell ref="X4:AD4"/>
    <mergeCell ref="AE4:AN4"/>
  </mergeCells>
  <phoneticPr fontId="3"/>
  <dataValidations disablePrompts="1"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EG37:EI37 EK37 EM37:EP37 FB37:FD37 FF37 FH37:FK37 FW37:FY37 GA37 GC37:GF37 GR37:GT37 GV37 GX37:HA37 HM37:HO37 HQ37 HS37:HV37 K37:M37 HS13:HV35 HQ13:HQ35 HM13:HO35 GX13:HA35 GV13:GV35 GR13:GT35 GC13:GF35 GA13:GA35 FW13:FY35 FH13:FK35 FF13:FF35 FB13:FD35 EM13:EP35 EK13:EK35 EG13:EI35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</oddHeader>
  </headerFooter>
  <colBreaks count="21" manualBreakCount="2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FM36 C38:HX38 FO36:HY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DX40"/>
  <sheetViews>
    <sheetView showGridLines="0" view="pageBreakPreview" zoomScale="70" zoomScaleNormal="100" zoomScaleSheetLayoutView="7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6384" width="1" style="1"/>
  </cols>
  <sheetData>
    <row r="2" spans="1:128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</row>
    <row r="3" spans="1:128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</row>
    <row r="4" spans="1:128" s="4" customFormat="1" ht="15" customHeight="1" x14ac:dyDescent="0.15">
      <c r="A4" s="80" t="s">
        <v>21</v>
      </c>
      <c r="B4" s="81"/>
      <c r="C4" s="82">
        <v>120</v>
      </c>
      <c r="D4" s="82"/>
      <c r="E4" s="82"/>
      <c r="F4" s="82"/>
      <c r="G4" s="82"/>
      <c r="H4" s="82"/>
      <c r="I4" s="83"/>
      <c r="J4" s="82">
        <f>+C4+1</f>
        <v>121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122</v>
      </c>
      <c r="U4" s="82"/>
      <c r="V4" s="82"/>
      <c r="W4" s="83"/>
      <c r="X4" s="82">
        <f>+C4+10</f>
        <v>130</v>
      </c>
      <c r="Y4" s="82"/>
      <c r="Z4" s="82"/>
      <c r="AA4" s="82"/>
      <c r="AB4" s="82"/>
      <c r="AC4" s="82"/>
      <c r="AD4" s="83"/>
      <c r="AE4" s="82">
        <f>+X4+1</f>
        <v>131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132</v>
      </c>
      <c r="AP4" s="82"/>
      <c r="AQ4" s="82"/>
      <c r="AR4" s="83"/>
      <c r="AS4" s="82">
        <f>+X4+10</f>
        <v>140</v>
      </c>
      <c r="AT4" s="82"/>
      <c r="AU4" s="82"/>
      <c r="AV4" s="82"/>
      <c r="AW4" s="82"/>
      <c r="AX4" s="82"/>
      <c r="AY4" s="83"/>
      <c r="AZ4" s="82">
        <f>+AS4+1</f>
        <v>141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142</v>
      </c>
      <c r="BK4" s="82"/>
      <c r="BL4" s="82"/>
      <c r="BM4" s="83"/>
      <c r="BN4" s="82">
        <f>+AS4+10</f>
        <v>150</v>
      </c>
      <c r="BO4" s="82"/>
      <c r="BP4" s="82"/>
      <c r="BQ4" s="82"/>
      <c r="BR4" s="82"/>
      <c r="BS4" s="82"/>
      <c r="BT4" s="83"/>
      <c r="BU4" s="82">
        <f>+BN4+1</f>
        <v>151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152</v>
      </c>
      <c r="CF4" s="82"/>
      <c r="CG4" s="82"/>
      <c r="CH4" s="83"/>
      <c r="CI4" s="82">
        <f>+BN4+10</f>
        <v>160</v>
      </c>
      <c r="CJ4" s="82"/>
      <c r="CK4" s="82"/>
      <c r="CL4" s="82"/>
      <c r="CM4" s="82"/>
      <c r="CN4" s="82"/>
      <c r="CO4" s="83"/>
      <c r="CP4" s="82">
        <f>+CI4+1</f>
        <v>161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162</v>
      </c>
      <c r="DA4" s="82"/>
      <c r="DB4" s="82"/>
      <c r="DC4" s="83"/>
      <c r="DD4" s="82">
        <f>+CI4+10</f>
        <v>170</v>
      </c>
      <c r="DE4" s="82"/>
      <c r="DF4" s="82"/>
      <c r="DG4" s="82"/>
      <c r="DH4" s="82"/>
      <c r="DI4" s="82"/>
      <c r="DJ4" s="83"/>
      <c r="DK4" s="82">
        <f>+DD4+1</f>
        <v>171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172</v>
      </c>
      <c r="DV4" s="82"/>
      <c r="DW4" s="82"/>
      <c r="DX4" s="83"/>
    </row>
    <row r="5" spans="1:128" s="4" customFormat="1" ht="15" customHeight="1" x14ac:dyDescent="0.15">
      <c r="A5" s="84" t="s">
        <v>22</v>
      </c>
      <c r="B5" s="85"/>
      <c r="C5" s="86" t="s">
        <v>23</v>
      </c>
      <c r="D5" s="86"/>
      <c r="E5" s="86"/>
      <c r="F5" s="86"/>
      <c r="G5" s="86"/>
      <c r="H5" s="86"/>
      <c r="I5" s="87"/>
      <c r="J5" s="86" t="str">
        <f>+C5</f>
        <v>市町村民税</v>
      </c>
      <c r="K5" s="86"/>
      <c r="L5" s="86"/>
      <c r="M5" s="86"/>
      <c r="N5" s="86"/>
      <c r="O5" s="86"/>
      <c r="P5" s="86"/>
      <c r="Q5" s="86"/>
      <c r="R5" s="86"/>
      <c r="S5" s="87"/>
      <c r="T5" s="86" t="str">
        <f>+J5</f>
        <v>市町村民税</v>
      </c>
      <c r="U5" s="86"/>
      <c r="V5" s="86"/>
      <c r="W5" s="87"/>
      <c r="X5" s="86" t="s">
        <v>23</v>
      </c>
      <c r="Y5" s="86"/>
      <c r="Z5" s="86"/>
      <c r="AA5" s="86"/>
      <c r="AB5" s="86"/>
      <c r="AC5" s="86"/>
      <c r="AD5" s="87"/>
      <c r="AE5" s="86" t="str">
        <f>+X5</f>
        <v>市町村民税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市町村民税</v>
      </c>
      <c r="AP5" s="86"/>
      <c r="AQ5" s="86"/>
      <c r="AR5" s="87"/>
      <c r="AS5" s="86" t="s">
        <v>23</v>
      </c>
      <c r="AT5" s="86"/>
      <c r="AU5" s="86"/>
      <c r="AV5" s="86"/>
      <c r="AW5" s="86"/>
      <c r="AX5" s="86"/>
      <c r="AY5" s="87"/>
      <c r="AZ5" s="86" t="str">
        <f>+AS5</f>
        <v>市町村民税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市町村民税</v>
      </c>
      <c r="BK5" s="86"/>
      <c r="BL5" s="86"/>
      <c r="BM5" s="87"/>
      <c r="BN5" s="86" t="s">
        <v>23</v>
      </c>
      <c r="BO5" s="86"/>
      <c r="BP5" s="86"/>
      <c r="BQ5" s="86"/>
      <c r="BR5" s="86"/>
      <c r="BS5" s="86"/>
      <c r="BT5" s="87"/>
      <c r="BU5" s="86" t="str">
        <f>+BN5</f>
        <v>市町村民税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市町村民税</v>
      </c>
      <c r="CF5" s="86"/>
      <c r="CG5" s="86"/>
      <c r="CH5" s="87"/>
      <c r="CI5" s="86" t="s">
        <v>23</v>
      </c>
      <c r="CJ5" s="86"/>
      <c r="CK5" s="86"/>
      <c r="CL5" s="86"/>
      <c r="CM5" s="86"/>
      <c r="CN5" s="86"/>
      <c r="CO5" s="87"/>
      <c r="CP5" s="86" t="str">
        <f>+CI5</f>
        <v>市町村民税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市町村民税</v>
      </c>
      <c r="DA5" s="86"/>
      <c r="DB5" s="86"/>
      <c r="DC5" s="87"/>
      <c r="DD5" s="86" t="s">
        <v>23</v>
      </c>
      <c r="DE5" s="86"/>
      <c r="DF5" s="86"/>
      <c r="DG5" s="86"/>
      <c r="DH5" s="86"/>
      <c r="DI5" s="86"/>
      <c r="DJ5" s="87"/>
      <c r="DK5" s="86" t="str">
        <f>+DD5</f>
        <v>市町村民税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市町村民税</v>
      </c>
      <c r="DV5" s="86"/>
      <c r="DW5" s="86"/>
      <c r="DX5" s="87"/>
    </row>
    <row r="6" spans="1:128" s="4" customFormat="1" ht="15" customHeight="1" x14ac:dyDescent="0.15">
      <c r="A6" s="90" t="s">
        <v>25</v>
      </c>
      <c r="B6" s="91"/>
      <c r="C6" s="88" t="s">
        <v>125</v>
      </c>
      <c r="D6" s="88"/>
      <c r="E6" s="88"/>
      <c r="F6" s="88"/>
      <c r="G6" s="88"/>
      <c r="H6" s="88"/>
      <c r="I6" s="89"/>
      <c r="J6" s="88" t="s">
        <v>125</v>
      </c>
      <c r="K6" s="88"/>
      <c r="L6" s="88"/>
      <c r="M6" s="88"/>
      <c r="N6" s="88"/>
      <c r="O6" s="88"/>
      <c r="P6" s="88"/>
      <c r="Q6" s="88"/>
      <c r="R6" s="88"/>
      <c r="S6" s="89"/>
      <c r="T6" s="88" t="s">
        <v>125</v>
      </c>
      <c r="U6" s="88"/>
      <c r="V6" s="88"/>
      <c r="W6" s="89"/>
      <c r="X6" s="88" t="s">
        <v>126</v>
      </c>
      <c r="Y6" s="88"/>
      <c r="Z6" s="88"/>
      <c r="AA6" s="88"/>
      <c r="AB6" s="88"/>
      <c r="AC6" s="88"/>
      <c r="AD6" s="89"/>
      <c r="AE6" s="88" t="s">
        <v>126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126</v>
      </c>
      <c r="AP6" s="88"/>
      <c r="AQ6" s="88"/>
      <c r="AR6" s="89"/>
      <c r="AS6" s="88" t="s">
        <v>36</v>
      </c>
      <c r="AT6" s="88"/>
      <c r="AU6" s="88"/>
      <c r="AV6" s="88"/>
      <c r="AW6" s="88"/>
      <c r="AX6" s="88"/>
      <c r="AY6" s="89"/>
      <c r="AZ6" s="88" t="s">
        <v>36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36</v>
      </c>
      <c r="BK6" s="88"/>
      <c r="BL6" s="88"/>
      <c r="BM6" s="89"/>
      <c r="BN6" s="88" t="s">
        <v>37</v>
      </c>
      <c r="BO6" s="88"/>
      <c r="BP6" s="88"/>
      <c r="BQ6" s="88"/>
      <c r="BR6" s="88"/>
      <c r="BS6" s="88"/>
      <c r="BT6" s="89"/>
      <c r="BU6" s="88" t="s">
        <v>37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37</v>
      </c>
      <c r="CF6" s="88"/>
      <c r="CG6" s="88"/>
      <c r="CH6" s="89"/>
      <c r="CI6" s="88" t="s">
        <v>33</v>
      </c>
      <c r="CJ6" s="88"/>
      <c r="CK6" s="88"/>
      <c r="CL6" s="88"/>
      <c r="CM6" s="88"/>
      <c r="CN6" s="88"/>
      <c r="CO6" s="89"/>
      <c r="CP6" s="88" t="s">
        <v>33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33</v>
      </c>
      <c r="DA6" s="88"/>
      <c r="DB6" s="88"/>
      <c r="DC6" s="89"/>
      <c r="DD6" s="88" t="s">
        <v>34</v>
      </c>
      <c r="DE6" s="88"/>
      <c r="DF6" s="88"/>
      <c r="DG6" s="88"/>
      <c r="DH6" s="88"/>
      <c r="DI6" s="88"/>
      <c r="DJ6" s="89"/>
      <c r="DK6" s="88" t="s">
        <v>34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34</v>
      </c>
      <c r="DV6" s="88"/>
      <c r="DW6" s="88"/>
      <c r="DX6" s="89"/>
    </row>
    <row r="7" spans="1:128" ht="15" customHeight="1" x14ac:dyDescent="0.15">
      <c r="A7" s="92" t="s">
        <v>116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</row>
    <row r="8" spans="1:128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</row>
    <row r="9" spans="1:128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</row>
    <row r="10" spans="1:128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</row>
    <row r="11" spans="1:128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</row>
    <row r="12" spans="1:128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</row>
    <row r="13" spans="1:128" s="16" customFormat="1" ht="12.6" customHeight="1" x14ac:dyDescent="0.15">
      <c r="A13" s="14">
        <v>1</v>
      </c>
      <c r="B13" s="15" t="s">
        <v>63</v>
      </c>
      <c r="C13" s="23">
        <v>14</v>
      </c>
      <c r="D13" s="24">
        <v>0</v>
      </c>
      <c r="E13" s="25">
        <v>14</v>
      </c>
      <c r="F13" s="24">
        <v>0</v>
      </c>
      <c r="G13" s="24">
        <v>3329528</v>
      </c>
      <c r="H13" s="24">
        <v>20295</v>
      </c>
      <c r="I13" s="26">
        <v>3309233</v>
      </c>
      <c r="J13" s="27">
        <v>198553</v>
      </c>
      <c r="K13" s="24">
        <v>0</v>
      </c>
      <c r="L13" s="24">
        <v>6565</v>
      </c>
      <c r="M13" s="24">
        <v>0</v>
      </c>
      <c r="N13" s="24">
        <v>3917</v>
      </c>
      <c r="O13" s="24">
        <v>0</v>
      </c>
      <c r="P13" s="25">
        <v>10482</v>
      </c>
      <c r="Q13" s="24">
        <v>0</v>
      </c>
      <c r="R13" s="24">
        <v>43</v>
      </c>
      <c r="S13" s="26">
        <v>24</v>
      </c>
      <c r="T13" s="23">
        <v>0</v>
      </c>
      <c r="U13" s="24">
        <v>188004</v>
      </c>
      <c r="V13" s="24">
        <v>0</v>
      </c>
      <c r="W13" s="28">
        <v>188004</v>
      </c>
      <c r="X13" s="27">
        <v>4193</v>
      </c>
      <c r="Y13" s="24">
        <v>238</v>
      </c>
      <c r="Z13" s="25">
        <v>4431</v>
      </c>
      <c r="AA13" s="24">
        <v>0</v>
      </c>
      <c r="AB13" s="24">
        <v>28292985</v>
      </c>
      <c r="AC13" s="24">
        <v>5345926</v>
      </c>
      <c r="AD13" s="26">
        <v>22947059</v>
      </c>
      <c r="AE13" s="27">
        <v>1376635</v>
      </c>
      <c r="AF13" s="24">
        <v>8129</v>
      </c>
      <c r="AG13" s="24">
        <v>19174</v>
      </c>
      <c r="AH13" s="24">
        <v>465</v>
      </c>
      <c r="AI13" s="24">
        <v>53915</v>
      </c>
      <c r="AJ13" s="24">
        <v>103</v>
      </c>
      <c r="AK13" s="25">
        <v>81786</v>
      </c>
      <c r="AL13" s="24">
        <v>0</v>
      </c>
      <c r="AM13" s="24">
        <v>4878</v>
      </c>
      <c r="AN13" s="26">
        <v>4360</v>
      </c>
      <c r="AO13" s="23">
        <v>0</v>
      </c>
      <c r="AP13" s="24">
        <v>1279648</v>
      </c>
      <c r="AQ13" s="24">
        <v>5963</v>
      </c>
      <c r="AR13" s="28">
        <v>1285611</v>
      </c>
      <c r="AS13" s="27">
        <v>2096</v>
      </c>
      <c r="AT13" s="24">
        <v>210</v>
      </c>
      <c r="AU13" s="25">
        <v>2306</v>
      </c>
      <c r="AV13" s="24">
        <v>0</v>
      </c>
      <c r="AW13" s="24">
        <v>4125640</v>
      </c>
      <c r="AX13" s="24">
        <v>2212973</v>
      </c>
      <c r="AY13" s="26">
        <v>1912667</v>
      </c>
      <c r="AZ13" s="27">
        <v>114663</v>
      </c>
      <c r="BA13" s="24">
        <v>5167</v>
      </c>
      <c r="BB13" s="24">
        <v>878</v>
      </c>
      <c r="BC13" s="24">
        <v>299</v>
      </c>
      <c r="BD13" s="24">
        <v>1800</v>
      </c>
      <c r="BE13" s="24">
        <v>16</v>
      </c>
      <c r="BF13" s="25">
        <v>8160</v>
      </c>
      <c r="BG13" s="24">
        <v>0</v>
      </c>
      <c r="BH13" s="24">
        <v>662</v>
      </c>
      <c r="BI13" s="26">
        <v>81</v>
      </c>
      <c r="BJ13" s="23">
        <v>0</v>
      </c>
      <c r="BK13" s="24">
        <v>102988</v>
      </c>
      <c r="BL13" s="24">
        <v>2772</v>
      </c>
      <c r="BM13" s="28">
        <v>105760</v>
      </c>
      <c r="BN13" s="27">
        <v>1350</v>
      </c>
      <c r="BO13" s="24">
        <v>28</v>
      </c>
      <c r="BP13" s="25">
        <v>1378</v>
      </c>
      <c r="BQ13" s="24">
        <v>0</v>
      </c>
      <c r="BR13" s="24">
        <v>7174843</v>
      </c>
      <c r="BS13" s="24">
        <v>1886050</v>
      </c>
      <c r="BT13" s="26">
        <v>5288793</v>
      </c>
      <c r="BU13" s="27">
        <v>317269</v>
      </c>
      <c r="BV13" s="24">
        <v>2073</v>
      </c>
      <c r="BW13" s="24">
        <v>2708</v>
      </c>
      <c r="BX13" s="24">
        <v>166</v>
      </c>
      <c r="BY13" s="24">
        <v>9473</v>
      </c>
      <c r="BZ13" s="24">
        <v>87</v>
      </c>
      <c r="CA13" s="25">
        <v>14507</v>
      </c>
      <c r="CB13" s="24">
        <v>0</v>
      </c>
      <c r="CC13" s="24">
        <v>2171</v>
      </c>
      <c r="CD13" s="26">
        <v>885</v>
      </c>
      <c r="CE13" s="23">
        <v>0</v>
      </c>
      <c r="CF13" s="24">
        <v>296515</v>
      </c>
      <c r="CG13" s="24">
        <v>3191</v>
      </c>
      <c r="CH13" s="28">
        <v>299706</v>
      </c>
      <c r="CI13" s="27">
        <v>256</v>
      </c>
      <c r="CJ13" s="24">
        <v>0</v>
      </c>
      <c r="CK13" s="25">
        <v>256</v>
      </c>
      <c r="CL13" s="24">
        <v>0</v>
      </c>
      <c r="CM13" s="24">
        <v>2521532</v>
      </c>
      <c r="CN13" s="24">
        <v>408504</v>
      </c>
      <c r="CO13" s="26">
        <v>2113028</v>
      </c>
      <c r="CP13" s="27">
        <v>126771</v>
      </c>
      <c r="CQ13" s="24">
        <v>376</v>
      </c>
      <c r="CR13" s="24">
        <v>1058</v>
      </c>
      <c r="CS13" s="24">
        <v>0</v>
      </c>
      <c r="CT13" s="24">
        <v>6348</v>
      </c>
      <c r="CU13" s="24">
        <v>0</v>
      </c>
      <c r="CV13" s="25">
        <v>7782</v>
      </c>
      <c r="CW13" s="24">
        <v>0</v>
      </c>
      <c r="CX13" s="24">
        <v>686</v>
      </c>
      <c r="CY13" s="26">
        <v>666</v>
      </c>
      <c r="CZ13" s="23">
        <v>0</v>
      </c>
      <c r="DA13" s="24">
        <v>117637</v>
      </c>
      <c r="DB13" s="24">
        <v>0</v>
      </c>
      <c r="DC13" s="28">
        <v>117637</v>
      </c>
      <c r="DD13" s="27">
        <v>491</v>
      </c>
      <c r="DE13" s="24">
        <v>0</v>
      </c>
      <c r="DF13" s="25">
        <v>491</v>
      </c>
      <c r="DG13" s="24">
        <v>0</v>
      </c>
      <c r="DH13" s="24">
        <v>14470970</v>
      </c>
      <c r="DI13" s="24">
        <v>838399</v>
      </c>
      <c r="DJ13" s="26">
        <v>13632571</v>
      </c>
      <c r="DK13" s="27">
        <v>817932</v>
      </c>
      <c r="DL13" s="24">
        <v>513</v>
      </c>
      <c r="DM13" s="24">
        <v>14530</v>
      </c>
      <c r="DN13" s="24">
        <v>0</v>
      </c>
      <c r="DO13" s="24">
        <v>36294</v>
      </c>
      <c r="DP13" s="24">
        <v>0</v>
      </c>
      <c r="DQ13" s="25">
        <v>51337</v>
      </c>
      <c r="DR13" s="24">
        <v>0</v>
      </c>
      <c r="DS13" s="24">
        <v>1359</v>
      </c>
      <c r="DT13" s="26">
        <v>2728</v>
      </c>
      <c r="DU13" s="23">
        <v>0</v>
      </c>
      <c r="DV13" s="24">
        <v>762508</v>
      </c>
      <c r="DW13" s="24">
        <v>0</v>
      </c>
      <c r="DX13" s="28">
        <v>762508</v>
      </c>
    </row>
    <row r="14" spans="1:128" s="16" customFormat="1" ht="12.6" customHeight="1" x14ac:dyDescent="0.15">
      <c r="A14" s="17">
        <v>2</v>
      </c>
      <c r="B14" s="18" t="s">
        <v>64</v>
      </c>
      <c r="C14" s="29">
        <v>15</v>
      </c>
      <c r="D14" s="30">
        <v>0</v>
      </c>
      <c r="E14" s="31">
        <v>15</v>
      </c>
      <c r="F14" s="30">
        <v>0</v>
      </c>
      <c r="G14" s="30">
        <v>3574917</v>
      </c>
      <c r="H14" s="30">
        <v>24029</v>
      </c>
      <c r="I14" s="32">
        <v>3550888</v>
      </c>
      <c r="J14" s="33">
        <v>213053</v>
      </c>
      <c r="K14" s="30">
        <v>0</v>
      </c>
      <c r="L14" s="30">
        <v>3988</v>
      </c>
      <c r="M14" s="30">
        <v>0</v>
      </c>
      <c r="N14" s="30">
        <v>3651</v>
      </c>
      <c r="O14" s="30">
        <v>0</v>
      </c>
      <c r="P14" s="31">
        <v>7639</v>
      </c>
      <c r="Q14" s="30">
        <v>0</v>
      </c>
      <c r="R14" s="30">
        <v>230</v>
      </c>
      <c r="S14" s="32">
        <v>1508</v>
      </c>
      <c r="T14" s="29">
        <v>0</v>
      </c>
      <c r="U14" s="30">
        <v>203676</v>
      </c>
      <c r="V14" s="30">
        <v>0</v>
      </c>
      <c r="W14" s="34">
        <v>203676</v>
      </c>
      <c r="X14" s="33">
        <v>7415</v>
      </c>
      <c r="Y14" s="30">
        <v>477</v>
      </c>
      <c r="Z14" s="31">
        <v>7892</v>
      </c>
      <c r="AA14" s="30">
        <v>9</v>
      </c>
      <c r="AB14" s="30">
        <v>33609128</v>
      </c>
      <c r="AC14" s="30">
        <v>8499203</v>
      </c>
      <c r="AD14" s="32">
        <v>25109925</v>
      </c>
      <c r="AE14" s="33">
        <v>1506267</v>
      </c>
      <c r="AF14" s="30">
        <v>15997</v>
      </c>
      <c r="AG14" s="30">
        <v>20829</v>
      </c>
      <c r="AH14" s="30">
        <v>2006</v>
      </c>
      <c r="AI14" s="30">
        <v>57562</v>
      </c>
      <c r="AJ14" s="30">
        <v>388</v>
      </c>
      <c r="AK14" s="31">
        <v>96782</v>
      </c>
      <c r="AL14" s="30">
        <v>29</v>
      </c>
      <c r="AM14" s="30">
        <v>12317</v>
      </c>
      <c r="AN14" s="32">
        <v>5947</v>
      </c>
      <c r="AO14" s="29">
        <v>27</v>
      </c>
      <c r="AP14" s="30">
        <v>1384788</v>
      </c>
      <c r="AQ14" s="30">
        <v>6377</v>
      </c>
      <c r="AR14" s="34">
        <v>1391165</v>
      </c>
      <c r="AS14" s="33">
        <v>4947</v>
      </c>
      <c r="AT14" s="30">
        <v>450</v>
      </c>
      <c r="AU14" s="31">
        <v>5397</v>
      </c>
      <c r="AV14" s="30">
        <v>9</v>
      </c>
      <c r="AW14" s="30">
        <v>9150049</v>
      </c>
      <c r="AX14" s="30">
        <v>5040403</v>
      </c>
      <c r="AY14" s="32">
        <v>4109646</v>
      </c>
      <c r="AZ14" s="33">
        <v>246360</v>
      </c>
      <c r="BA14" s="30">
        <v>12428</v>
      </c>
      <c r="BB14" s="30">
        <v>1320</v>
      </c>
      <c r="BC14" s="30">
        <v>787</v>
      </c>
      <c r="BD14" s="30">
        <v>3233</v>
      </c>
      <c r="BE14" s="30">
        <v>52</v>
      </c>
      <c r="BF14" s="31">
        <v>17820</v>
      </c>
      <c r="BG14" s="30">
        <v>29</v>
      </c>
      <c r="BH14" s="30">
        <v>1327</v>
      </c>
      <c r="BI14" s="32">
        <v>360</v>
      </c>
      <c r="BJ14" s="29">
        <v>27</v>
      </c>
      <c r="BK14" s="30">
        <v>223969</v>
      </c>
      <c r="BL14" s="30">
        <v>2828</v>
      </c>
      <c r="BM14" s="34">
        <v>226797</v>
      </c>
      <c r="BN14" s="33">
        <v>1825</v>
      </c>
      <c r="BO14" s="30">
        <v>25</v>
      </c>
      <c r="BP14" s="31">
        <v>1850</v>
      </c>
      <c r="BQ14" s="30">
        <v>0</v>
      </c>
      <c r="BR14" s="30">
        <v>8959647</v>
      </c>
      <c r="BS14" s="30">
        <v>2416351</v>
      </c>
      <c r="BT14" s="32">
        <v>6543296</v>
      </c>
      <c r="BU14" s="33">
        <v>392518</v>
      </c>
      <c r="BV14" s="30">
        <v>2818</v>
      </c>
      <c r="BW14" s="30">
        <v>3399</v>
      </c>
      <c r="BX14" s="30">
        <v>1219</v>
      </c>
      <c r="BY14" s="30">
        <v>10735</v>
      </c>
      <c r="BZ14" s="30">
        <v>5</v>
      </c>
      <c r="CA14" s="31">
        <v>18176</v>
      </c>
      <c r="CB14" s="30">
        <v>0</v>
      </c>
      <c r="CC14" s="30">
        <v>4118</v>
      </c>
      <c r="CD14" s="32">
        <v>2206</v>
      </c>
      <c r="CE14" s="29">
        <v>0</v>
      </c>
      <c r="CF14" s="30">
        <v>365331</v>
      </c>
      <c r="CG14" s="30">
        <v>2687</v>
      </c>
      <c r="CH14" s="34">
        <v>368018</v>
      </c>
      <c r="CI14" s="33">
        <v>234</v>
      </c>
      <c r="CJ14" s="30">
        <v>1</v>
      </c>
      <c r="CK14" s="31">
        <v>235</v>
      </c>
      <c r="CL14" s="30">
        <v>0</v>
      </c>
      <c r="CM14" s="30">
        <v>2328805</v>
      </c>
      <c r="CN14" s="30">
        <v>373900</v>
      </c>
      <c r="CO14" s="32">
        <v>1954905</v>
      </c>
      <c r="CP14" s="33">
        <v>117283</v>
      </c>
      <c r="CQ14" s="30">
        <v>352</v>
      </c>
      <c r="CR14" s="30">
        <v>1845</v>
      </c>
      <c r="CS14" s="30">
        <v>0</v>
      </c>
      <c r="CT14" s="30">
        <v>5607</v>
      </c>
      <c r="CU14" s="30">
        <v>0</v>
      </c>
      <c r="CV14" s="31">
        <v>7804</v>
      </c>
      <c r="CW14" s="30">
        <v>0</v>
      </c>
      <c r="CX14" s="30">
        <v>1060</v>
      </c>
      <c r="CY14" s="32">
        <v>224</v>
      </c>
      <c r="CZ14" s="29">
        <v>0</v>
      </c>
      <c r="DA14" s="30">
        <v>107642</v>
      </c>
      <c r="DB14" s="30">
        <v>553</v>
      </c>
      <c r="DC14" s="34">
        <v>108195</v>
      </c>
      <c r="DD14" s="33">
        <v>409</v>
      </c>
      <c r="DE14" s="30">
        <v>1</v>
      </c>
      <c r="DF14" s="31">
        <v>410</v>
      </c>
      <c r="DG14" s="30">
        <v>0</v>
      </c>
      <c r="DH14" s="30">
        <v>13170627</v>
      </c>
      <c r="DI14" s="30">
        <v>668549</v>
      </c>
      <c r="DJ14" s="32">
        <v>12502078</v>
      </c>
      <c r="DK14" s="33">
        <v>750106</v>
      </c>
      <c r="DL14" s="30">
        <v>399</v>
      </c>
      <c r="DM14" s="30">
        <v>14265</v>
      </c>
      <c r="DN14" s="30">
        <v>0</v>
      </c>
      <c r="DO14" s="30">
        <v>37987</v>
      </c>
      <c r="DP14" s="30">
        <v>331</v>
      </c>
      <c r="DQ14" s="31">
        <v>52982</v>
      </c>
      <c r="DR14" s="30">
        <v>0</v>
      </c>
      <c r="DS14" s="30">
        <v>5812</v>
      </c>
      <c r="DT14" s="32">
        <v>3157</v>
      </c>
      <c r="DU14" s="29">
        <v>0</v>
      </c>
      <c r="DV14" s="30">
        <v>687846</v>
      </c>
      <c r="DW14" s="30">
        <v>309</v>
      </c>
      <c r="DX14" s="34">
        <v>688155</v>
      </c>
    </row>
    <row r="15" spans="1:128" s="16" customFormat="1" ht="12.6" customHeight="1" x14ac:dyDescent="0.15">
      <c r="A15" s="19">
        <v>3</v>
      </c>
      <c r="B15" s="20" t="s">
        <v>65</v>
      </c>
      <c r="C15" s="35">
        <v>77</v>
      </c>
      <c r="D15" s="36">
        <v>0</v>
      </c>
      <c r="E15" s="37">
        <v>77</v>
      </c>
      <c r="F15" s="36">
        <v>0</v>
      </c>
      <c r="G15" s="36">
        <v>22356399</v>
      </c>
      <c r="H15" s="36">
        <v>152905</v>
      </c>
      <c r="I15" s="38">
        <v>22203494</v>
      </c>
      <c r="J15" s="39">
        <v>1332206</v>
      </c>
      <c r="K15" s="36">
        <v>0</v>
      </c>
      <c r="L15" s="36">
        <v>81533</v>
      </c>
      <c r="M15" s="36">
        <v>0</v>
      </c>
      <c r="N15" s="36">
        <v>56539</v>
      </c>
      <c r="O15" s="36">
        <v>17</v>
      </c>
      <c r="P15" s="37">
        <v>138089</v>
      </c>
      <c r="Q15" s="36">
        <v>0</v>
      </c>
      <c r="R15" s="36">
        <v>22051</v>
      </c>
      <c r="S15" s="38">
        <v>12065</v>
      </c>
      <c r="T15" s="35">
        <v>0</v>
      </c>
      <c r="U15" s="36">
        <v>1160001</v>
      </c>
      <c r="V15" s="36">
        <v>0</v>
      </c>
      <c r="W15" s="40">
        <v>1160001</v>
      </c>
      <c r="X15" s="39">
        <v>13338</v>
      </c>
      <c r="Y15" s="36">
        <v>775</v>
      </c>
      <c r="Z15" s="37">
        <v>14113</v>
      </c>
      <c r="AA15" s="36">
        <v>6</v>
      </c>
      <c r="AB15" s="36">
        <v>89438587</v>
      </c>
      <c r="AC15" s="36">
        <v>16448224</v>
      </c>
      <c r="AD15" s="38">
        <v>72990363</v>
      </c>
      <c r="AE15" s="39">
        <v>4378833</v>
      </c>
      <c r="AF15" s="36">
        <v>27844</v>
      </c>
      <c r="AG15" s="36">
        <v>132912</v>
      </c>
      <c r="AH15" s="36">
        <v>2473</v>
      </c>
      <c r="AI15" s="36">
        <v>173770</v>
      </c>
      <c r="AJ15" s="36">
        <v>1475</v>
      </c>
      <c r="AK15" s="37">
        <v>338474</v>
      </c>
      <c r="AL15" s="36">
        <v>41</v>
      </c>
      <c r="AM15" s="36">
        <v>46271</v>
      </c>
      <c r="AN15" s="38">
        <v>28198</v>
      </c>
      <c r="AO15" s="35">
        <v>0</v>
      </c>
      <c r="AP15" s="36">
        <v>3950904</v>
      </c>
      <c r="AQ15" s="36">
        <v>14945</v>
      </c>
      <c r="AR15" s="40">
        <v>3965849</v>
      </c>
      <c r="AS15" s="39">
        <v>7836</v>
      </c>
      <c r="AT15" s="36">
        <v>694</v>
      </c>
      <c r="AU15" s="37">
        <v>8530</v>
      </c>
      <c r="AV15" s="36">
        <v>6</v>
      </c>
      <c r="AW15" s="36">
        <v>15122211</v>
      </c>
      <c r="AX15" s="36">
        <v>8204996</v>
      </c>
      <c r="AY15" s="38">
        <v>6917215</v>
      </c>
      <c r="AZ15" s="39">
        <v>414684</v>
      </c>
      <c r="BA15" s="36">
        <v>19974</v>
      </c>
      <c r="BB15" s="36">
        <v>3314</v>
      </c>
      <c r="BC15" s="36">
        <v>1079</v>
      </c>
      <c r="BD15" s="36">
        <v>6261</v>
      </c>
      <c r="BE15" s="36">
        <v>120</v>
      </c>
      <c r="BF15" s="37">
        <v>30748</v>
      </c>
      <c r="BG15" s="36">
        <v>41</v>
      </c>
      <c r="BH15" s="36">
        <v>2777</v>
      </c>
      <c r="BI15" s="38">
        <v>567</v>
      </c>
      <c r="BJ15" s="35">
        <v>0</v>
      </c>
      <c r="BK15" s="36">
        <v>374167</v>
      </c>
      <c r="BL15" s="36">
        <v>6384</v>
      </c>
      <c r="BM15" s="40">
        <v>380551</v>
      </c>
      <c r="BN15" s="39">
        <v>3755</v>
      </c>
      <c r="BO15" s="36">
        <v>81</v>
      </c>
      <c r="BP15" s="37">
        <v>3836</v>
      </c>
      <c r="BQ15" s="36">
        <v>0</v>
      </c>
      <c r="BR15" s="36">
        <v>19601920</v>
      </c>
      <c r="BS15" s="36">
        <v>5294754</v>
      </c>
      <c r="BT15" s="38">
        <v>14307166</v>
      </c>
      <c r="BU15" s="39">
        <v>858268</v>
      </c>
      <c r="BV15" s="36">
        <v>5880</v>
      </c>
      <c r="BW15" s="36">
        <v>10979</v>
      </c>
      <c r="BX15" s="36">
        <v>1394</v>
      </c>
      <c r="BY15" s="36">
        <v>25056</v>
      </c>
      <c r="BZ15" s="36">
        <v>539</v>
      </c>
      <c r="CA15" s="37">
        <v>43848</v>
      </c>
      <c r="CB15" s="36">
        <v>0</v>
      </c>
      <c r="CC15" s="36">
        <v>9557</v>
      </c>
      <c r="CD15" s="38">
        <v>2855</v>
      </c>
      <c r="CE15" s="35">
        <v>0</v>
      </c>
      <c r="CF15" s="36">
        <v>793447</v>
      </c>
      <c r="CG15" s="36">
        <v>8561</v>
      </c>
      <c r="CH15" s="40">
        <v>802008</v>
      </c>
      <c r="CI15" s="39">
        <v>613</v>
      </c>
      <c r="CJ15" s="36">
        <v>0</v>
      </c>
      <c r="CK15" s="37">
        <v>613</v>
      </c>
      <c r="CL15" s="36">
        <v>0</v>
      </c>
      <c r="CM15" s="36">
        <v>6076736</v>
      </c>
      <c r="CN15" s="36">
        <v>985623</v>
      </c>
      <c r="CO15" s="38">
        <v>5091113</v>
      </c>
      <c r="CP15" s="39">
        <v>305442</v>
      </c>
      <c r="CQ15" s="36">
        <v>916</v>
      </c>
      <c r="CR15" s="36">
        <v>4211</v>
      </c>
      <c r="CS15" s="36">
        <v>0</v>
      </c>
      <c r="CT15" s="36">
        <v>12478</v>
      </c>
      <c r="CU15" s="36">
        <v>264</v>
      </c>
      <c r="CV15" s="37">
        <v>17869</v>
      </c>
      <c r="CW15" s="36">
        <v>0</v>
      </c>
      <c r="CX15" s="36">
        <v>2306</v>
      </c>
      <c r="CY15" s="38">
        <v>1777</v>
      </c>
      <c r="CZ15" s="35">
        <v>0</v>
      </c>
      <c r="DA15" s="36">
        <v>283490</v>
      </c>
      <c r="DB15" s="36">
        <v>0</v>
      </c>
      <c r="DC15" s="40">
        <v>283490</v>
      </c>
      <c r="DD15" s="39">
        <v>1134</v>
      </c>
      <c r="DE15" s="36">
        <v>0</v>
      </c>
      <c r="DF15" s="37">
        <v>1134</v>
      </c>
      <c r="DG15" s="36">
        <v>0</v>
      </c>
      <c r="DH15" s="36">
        <v>48637720</v>
      </c>
      <c r="DI15" s="36">
        <v>1962851</v>
      </c>
      <c r="DJ15" s="38">
        <v>46674869</v>
      </c>
      <c r="DK15" s="39">
        <v>2800439</v>
      </c>
      <c r="DL15" s="36">
        <v>1074</v>
      </c>
      <c r="DM15" s="36">
        <v>114408</v>
      </c>
      <c r="DN15" s="36">
        <v>0</v>
      </c>
      <c r="DO15" s="36">
        <v>129975</v>
      </c>
      <c r="DP15" s="36">
        <v>552</v>
      </c>
      <c r="DQ15" s="37">
        <v>246009</v>
      </c>
      <c r="DR15" s="36">
        <v>0</v>
      </c>
      <c r="DS15" s="36">
        <v>31631</v>
      </c>
      <c r="DT15" s="38">
        <v>22999</v>
      </c>
      <c r="DU15" s="35">
        <v>0</v>
      </c>
      <c r="DV15" s="36">
        <v>2499800</v>
      </c>
      <c r="DW15" s="36">
        <v>0</v>
      </c>
      <c r="DX15" s="40">
        <v>2499800</v>
      </c>
    </row>
    <row r="16" spans="1:128" s="16" customFormat="1" ht="12.6" customHeight="1" x14ac:dyDescent="0.15">
      <c r="A16" s="17">
        <v>4</v>
      </c>
      <c r="B16" s="18" t="s">
        <v>66</v>
      </c>
      <c r="C16" s="29">
        <v>36</v>
      </c>
      <c r="D16" s="30">
        <v>0</v>
      </c>
      <c r="E16" s="31">
        <v>36</v>
      </c>
      <c r="F16" s="30">
        <v>0</v>
      </c>
      <c r="G16" s="30">
        <v>8818678</v>
      </c>
      <c r="H16" s="30">
        <v>53213</v>
      </c>
      <c r="I16" s="32">
        <v>8765465</v>
      </c>
      <c r="J16" s="33">
        <v>525926</v>
      </c>
      <c r="K16" s="30">
        <v>0</v>
      </c>
      <c r="L16" s="30">
        <v>20886</v>
      </c>
      <c r="M16" s="30">
        <v>0</v>
      </c>
      <c r="N16" s="30">
        <v>18912</v>
      </c>
      <c r="O16" s="30">
        <v>0</v>
      </c>
      <c r="P16" s="31">
        <v>39798</v>
      </c>
      <c r="Q16" s="30">
        <v>0</v>
      </c>
      <c r="R16" s="30">
        <v>211</v>
      </c>
      <c r="S16" s="32">
        <v>1606</v>
      </c>
      <c r="T16" s="29">
        <v>0</v>
      </c>
      <c r="U16" s="30">
        <v>484311</v>
      </c>
      <c r="V16" s="30">
        <v>0</v>
      </c>
      <c r="W16" s="34">
        <v>484311</v>
      </c>
      <c r="X16" s="33">
        <v>18819</v>
      </c>
      <c r="Y16" s="30">
        <v>899</v>
      </c>
      <c r="Z16" s="31">
        <v>19718</v>
      </c>
      <c r="AA16" s="30">
        <v>22</v>
      </c>
      <c r="AB16" s="30">
        <v>82283516</v>
      </c>
      <c r="AC16" s="30">
        <v>21798108</v>
      </c>
      <c r="AD16" s="32">
        <v>60485408</v>
      </c>
      <c r="AE16" s="33">
        <v>3628310</v>
      </c>
      <c r="AF16" s="30">
        <v>41508</v>
      </c>
      <c r="AG16" s="30">
        <v>47327</v>
      </c>
      <c r="AH16" s="30">
        <v>2780</v>
      </c>
      <c r="AI16" s="30">
        <v>116622</v>
      </c>
      <c r="AJ16" s="30">
        <v>733</v>
      </c>
      <c r="AK16" s="31">
        <v>208970</v>
      </c>
      <c r="AL16" s="30">
        <v>103</v>
      </c>
      <c r="AM16" s="30">
        <v>16559</v>
      </c>
      <c r="AN16" s="32">
        <v>7290</v>
      </c>
      <c r="AO16" s="29">
        <v>0</v>
      </c>
      <c r="AP16" s="30">
        <v>3378098</v>
      </c>
      <c r="AQ16" s="30">
        <v>17290</v>
      </c>
      <c r="AR16" s="34">
        <v>3395388</v>
      </c>
      <c r="AS16" s="33">
        <v>12637</v>
      </c>
      <c r="AT16" s="30">
        <v>808</v>
      </c>
      <c r="AU16" s="31">
        <v>13445</v>
      </c>
      <c r="AV16" s="30">
        <v>22</v>
      </c>
      <c r="AW16" s="30">
        <v>23334203</v>
      </c>
      <c r="AX16" s="30">
        <v>12827834</v>
      </c>
      <c r="AY16" s="32">
        <v>10506369</v>
      </c>
      <c r="AZ16" s="33">
        <v>629838</v>
      </c>
      <c r="BA16" s="30">
        <v>32337</v>
      </c>
      <c r="BB16" s="30">
        <v>3054</v>
      </c>
      <c r="BC16" s="30">
        <v>1235</v>
      </c>
      <c r="BD16" s="30">
        <v>7279</v>
      </c>
      <c r="BE16" s="30">
        <v>43</v>
      </c>
      <c r="BF16" s="31">
        <v>43948</v>
      </c>
      <c r="BG16" s="30">
        <v>103</v>
      </c>
      <c r="BH16" s="30">
        <v>3078</v>
      </c>
      <c r="BI16" s="32">
        <v>872</v>
      </c>
      <c r="BJ16" s="29">
        <v>0</v>
      </c>
      <c r="BK16" s="30">
        <v>574200</v>
      </c>
      <c r="BL16" s="30">
        <v>7637</v>
      </c>
      <c r="BM16" s="34">
        <v>581837</v>
      </c>
      <c r="BN16" s="33">
        <v>4624</v>
      </c>
      <c r="BO16" s="30">
        <v>90</v>
      </c>
      <c r="BP16" s="31">
        <v>4714</v>
      </c>
      <c r="BQ16" s="30">
        <v>0</v>
      </c>
      <c r="BR16" s="30">
        <v>23240339</v>
      </c>
      <c r="BS16" s="30">
        <v>6366490</v>
      </c>
      <c r="BT16" s="32">
        <v>16873849</v>
      </c>
      <c r="BU16" s="33">
        <v>1012232</v>
      </c>
      <c r="BV16" s="30">
        <v>7253</v>
      </c>
      <c r="BW16" s="30">
        <v>7849</v>
      </c>
      <c r="BX16" s="30">
        <v>1545</v>
      </c>
      <c r="BY16" s="30">
        <v>27646</v>
      </c>
      <c r="BZ16" s="30">
        <v>161</v>
      </c>
      <c r="CA16" s="31">
        <v>44454</v>
      </c>
      <c r="CB16" s="30">
        <v>0</v>
      </c>
      <c r="CC16" s="30">
        <v>6318</v>
      </c>
      <c r="CD16" s="32">
        <v>1912</v>
      </c>
      <c r="CE16" s="29">
        <v>0</v>
      </c>
      <c r="CF16" s="30">
        <v>950085</v>
      </c>
      <c r="CG16" s="30">
        <v>9463</v>
      </c>
      <c r="CH16" s="34">
        <v>959548</v>
      </c>
      <c r="CI16" s="33">
        <v>600</v>
      </c>
      <c r="CJ16" s="30">
        <v>1</v>
      </c>
      <c r="CK16" s="31">
        <v>601</v>
      </c>
      <c r="CL16" s="30">
        <v>0</v>
      </c>
      <c r="CM16" s="30">
        <v>5990536</v>
      </c>
      <c r="CN16" s="30">
        <v>992523</v>
      </c>
      <c r="CO16" s="32">
        <v>4998013</v>
      </c>
      <c r="CP16" s="33">
        <v>299855</v>
      </c>
      <c r="CQ16" s="30">
        <v>894</v>
      </c>
      <c r="CR16" s="30">
        <v>2384</v>
      </c>
      <c r="CS16" s="30">
        <v>0</v>
      </c>
      <c r="CT16" s="30">
        <v>9793</v>
      </c>
      <c r="CU16" s="30">
        <v>175</v>
      </c>
      <c r="CV16" s="31">
        <v>13246</v>
      </c>
      <c r="CW16" s="30">
        <v>0</v>
      </c>
      <c r="CX16" s="30">
        <v>1621</v>
      </c>
      <c r="CY16" s="32">
        <v>808</v>
      </c>
      <c r="CZ16" s="29">
        <v>0</v>
      </c>
      <c r="DA16" s="30">
        <v>283990</v>
      </c>
      <c r="DB16" s="30">
        <v>190</v>
      </c>
      <c r="DC16" s="34">
        <v>284180</v>
      </c>
      <c r="DD16" s="33">
        <v>958</v>
      </c>
      <c r="DE16" s="30">
        <v>0</v>
      </c>
      <c r="DF16" s="31">
        <v>958</v>
      </c>
      <c r="DG16" s="30">
        <v>0</v>
      </c>
      <c r="DH16" s="30">
        <v>29718438</v>
      </c>
      <c r="DI16" s="30">
        <v>1611261</v>
      </c>
      <c r="DJ16" s="32">
        <v>28107177</v>
      </c>
      <c r="DK16" s="33">
        <v>1686385</v>
      </c>
      <c r="DL16" s="30">
        <v>1024</v>
      </c>
      <c r="DM16" s="30">
        <v>34040</v>
      </c>
      <c r="DN16" s="30">
        <v>0</v>
      </c>
      <c r="DO16" s="30">
        <v>71904</v>
      </c>
      <c r="DP16" s="30">
        <v>354</v>
      </c>
      <c r="DQ16" s="31">
        <v>107322</v>
      </c>
      <c r="DR16" s="30">
        <v>0</v>
      </c>
      <c r="DS16" s="30">
        <v>5542</v>
      </c>
      <c r="DT16" s="32">
        <v>3698</v>
      </c>
      <c r="DU16" s="29">
        <v>0</v>
      </c>
      <c r="DV16" s="30">
        <v>1569823</v>
      </c>
      <c r="DW16" s="30">
        <v>0</v>
      </c>
      <c r="DX16" s="34">
        <v>1569823</v>
      </c>
    </row>
    <row r="17" spans="1:128" s="16" customFormat="1" ht="12.6" customHeight="1" x14ac:dyDescent="0.15">
      <c r="A17" s="19">
        <v>5</v>
      </c>
      <c r="B17" s="20" t="s">
        <v>67</v>
      </c>
      <c r="C17" s="35">
        <v>24</v>
      </c>
      <c r="D17" s="36">
        <v>0</v>
      </c>
      <c r="E17" s="37">
        <v>24</v>
      </c>
      <c r="F17" s="36">
        <v>0</v>
      </c>
      <c r="G17" s="36">
        <v>6287574</v>
      </c>
      <c r="H17" s="36">
        <v>38949</v>
      </c>
      <c r="I17" s="38">
        <v>6248625</v>
      </c>
      <c r="J17" s="39">
        <v>374916</v>
      </c>
      <c r="K17" s="36">
        <v>0</v>
      </c>
      <c r="L17" s="36">
        <v>21000</v>
      </c>
      <c r="M17" s="36">
        <v>0</v>
      </c>
      <c r="N17" s="36">
        <v>9056</v>
      </c>
      <c r="O17" s="36">
        <v>0</v>
      </c>
      <c r="P17" s="37">
        <v>30056</v>
      </c>
      <c r="Q17" s="36">
        <v>0</v>
      </c>
      <c r="R17" s="36">
        <v>0</v>
      </c>
      <c r="S17" s="38">
        <v>0</v>
      </c>
      <c r="T17" s="35">
        <v>0</v>
      </c>
      <c r="U17" s="36">
        <v>344860</v>
      </c>
      <c r="V17" s="36">
        <v>0</v>
      </c>
      <c r="W17" s="40">
        <v>344860</v>
      </c>
      <c r="X17" s="39">
        <v>13404</v>
      </c>
      <c r="Y17" s="36">
        <v>912</v>
      </c>
      <c r="Z17" s="37">
        <v>14316</v>
      </c>
      <c r="AA17" s="36">
        <v>9</v>
      </c>
      <c r="AB17" s="36">
        <v>55546711</v>
      </c>
      <c r="AC17" s="36">
        <v>15390810</v>
      </c>
      <c r="AD17" s="38">
        <v>40155901</v>
      </c>
      <c r="AE17" s="39">
        <v>2408760</v>
      </c>
      <c r="AF17" s="36">
        <v>29858</v>
      </c>
      <c r="AG17" s="36">
        <v>41247</v>
      </c>
      <c r="AH17" s="36">
        <v>1896</v>
      </c>
      <c r="AI17" s="36">
        <v>74340</v>
      </c>
      <c r="AJ17" s="36">
        <v>1380</v>
      </c>
      <c r="AK17" s="37">
        <v>148721</v>
      </c>
      <c r="AL17" s="36">
        <v>47</v>
      </c>
      <c r="AM17" s="36">
        <v>13009</v>
      </c>
      <c r="AN17" s="38">
        <v>3091</v>
      </c>
      <c r="AO17" s="35">
        <v>0</v>
      </c>
      <c r="AP17" s="36">
        <v>2232280</v>
      </c>
      <c r="AQ17" s="36">
        <v>11612</v>
      </c>
      <c r="AR17" s="40">
        <v>2243892</v>
      </c>
      <c r="AS17" s="39">
        <v>9314</v>
      </c>
      <c r="AT17" s="36">
        <v>850</v>
      </c>
      <c r="AU17" s="37">
        <v>10164</v>
      </c>
      <c r="AV17" s="36">
        <v>9</v>
      </c>
      <c r="AW17" s="36">
        <v>17459902</v>
      </c>
      <c r="AX17" s="36">
        <v>9523636</v>
      </c>
      <c r="AY17" s="38">
        <v>7936266</v>
      </c>
      <c r="AZ17" s="39">
        <v>475761</v>
      </c>
      <c r="BA17" s="36">
        <v>23747</v>
      </c>
      <c r="BB17" s="36">
        <v>1941</v>
      </c>
      <c r="BC17" s="36">
        <v>1024</v>
      </c>
      <c r="BD17" s="36">
        <v>5020</v>
      </c>
      <c r="BE17" s="36">
        <v>39</v>
      </c>
      <c r="BF17" s="37">
        <v>31771</v>
      </c>
      <c r="BG17" s="36">
        <v>47</v>
      </c>
      <c r="BH17" s="36">
        <v>2234</v>
      </c>
      <c r="BI17" s="38">
        <v>601</v>
      </c>
      <c r="BJ17" s="35">
        <v>0</v>
      </c>
      <c r="BK17" s="36">
        <v>434843</v>
      </c>
      <c r="BL17" s="36">
        <v>6265</v>
      </c>
      <c r="BM17" s="40">
        <v>441108</v>
      </c>
      <c r="BN17" s="39">
        <v>3111</v>
      </c>
      <c r="BO17" s="36">
        <v>62</v>
      </c>
      <c r="BP17" s="37">
        <v>3173</v>
      </c>
      <c r="BQ17" s="36">
        <v>0</v>
      </c>
      <c r="BR17" s="36">
        <v>15542004</v>
      </c>
      <c r="BS17" s="36">
        <v>4274069</v>
      </c>
      <c r="BT17" s="38">
        <v>11267935</v>
      </c>
      <c r="BU17" s="39">
        <v>675940</v>
      </c>
      <c r="BV17" s="36">
        <v>4885</v>
      </c>
      <c r="BW17" s="36">
        <v>5623</v>
      </c>
      <c r="BX17" s="36">
        <v>872</v>
      </c>
      <c r="BY17" s="36">
        <v>18591</v>
      </c>
      <c r="BZ17" s="36">
        <v>86</v>
      </c>
      <c r="CA17" s="37">
        <v>30057</v>
      </c>
      <c r="CB17" s="36">
        <v>0</v>
      </c>
      <c r="CC17" s="36">
        <v>5728</v>
      </c>
      <c r="CD17" s="38">
        <v>1140</v>
      </c>
      <c r="CE17" s="35">
        <v>0</v>
      </c>
      <c r="CF17" s="36">
        <v>633668</v>
      </c>
      <c r="CG17" s="36">
        <v>5347</v>
      </c>
      <c r="CH17" s="40">
        <v>639015</v>
      </c>
      <c r="CI17" s="39">
        <v>388</v>
      </c>
      <c r="CJ17" s="36">
        <v>0</v>
      </c>
      <c r="CK17" s="37">
        <v>388</v>
      </c>
      <c r="CL17" s="36">
        <v>0</v>
      </c>
      <c r="CM17" s="36">
        <v>3822031</v>
      </c>
      <c r="CN17" s="36">
        <v>616587</v>
      </c>
      <c r="CO17" s="38">
        <v>3205444</v>
      </c>
      <c r="CP17" s="39">
        <v>192310</v>
      </c>
      <c r="CQ17" s="36">
        <v>582</v>
      </c>
      <c r="CR17" s="36">
        <v>1887</v>
      </c>
      <c r="CS17" s="36">
        <v>0</v>
      </c>
      <c r="CT17" s="36">
        <v>9364</v>
      </c>
      <c r="CU17" s="36">
        <v>0</v>
      </c>
      <c r="CV17" s="37">
        <v>11833</v>
      </c>
      <c r="CW17" s="36">
        <v>0</v>
      </c>
      <c r="CX17" s="36">
        <v>1350</v>
      </c>
      <c r="CY17" s="38">
        <v>625</v>
      </c>
      <c r="CZ17" s="35">
        <v>0</v>
      </c>
      <c r="DA17" s="36">
        <v>178502</v>
      </c>
      <c r="DB17" s="36">
        <v>0</v>
      </c>
      <c r="DC17" s="40">
        <v>178502</v>
      </c>
      <c r="DD17" s="39">
        <v>591</v>
      </c>
      <c r="DE17" s="36">
        <v>0</v>
      </c>
      <c r="DF17" s="37">
        <v>591</v>
      </c>
      <c r="DG17" s="36">
        <v>0</v>
      </c>
      <c r="DH17" s="36">
        <v>18722774</v>
      </c>
      <c r="DI17" s="36">
        <v>976518</v>
      </c>
      <c r="DJ17" s="38">
        <v>17746256</v>
      </c>
      <c r="DK17" s="39">
        <v>1064749</v>
      </c>
      <c r="DL17" s="36">
        <v>644</v>
      </c>
      <c r="DM17" s="36">
        <v>31796</v>
      </c>
      <c r="DN17" s="36">
        <v>0</v>
      </c>
      <c r="DO17" s="36">
        <v>41365</v>
      </c>
      <c r="DP17" s="36">
        <v>1255</v>
      </c>
      <c r="DQ17" s="37">
        <v>75060</v>
      </c>
      <c r="DR17" s="36">
        <v>0</v>
      </c>
      <c r="DS17" s="36">
        <v>3697</v>
      </c>
      <c r="DT17" s="38">
        <v>725</v>
      </c>
      <c r="DU17" s="35">
        <v>0</v>
      </c>
      <c r="DV17" s="36">
        <v>985267</v>
      </c>
      <c r="DW17" s="36">
        <v>0</v>
      </c>
      <c r="DX17" s="40">
        <v>985267</v>
      </c>
    </row>
    <row r="18" spans="1:128" s="16" customFormat="1" ht="12.6" customHeight="1" x14ac:dyDescent="0.15">
      <c r="A18" s="17">
        <v>6</v>
      </c>
      <c r="B18" s="18" t="s">
        <v>68</v>
      </c>
      <c r="C18" s="29">
        <v>13</v>
      </c>
      <c r="D18" s="30">
        <v>0</v>
      </c>
      <c r="E18" s="31">
        <v>13</v>
      </c>
      <c r="F18" s="30">
        <v>0</v>
      </c>
      <c r="G18" s="30">
        <v>2922223</v>
      </c>
      <c r="H18" s="30">
        <v>19830</v>
      </c>
      <c r="I18" s="32">
        <v>2902393</v>
      </c>
      <c r="J18" s="33">
        <v>174144</v>
      </c>
      <c r="K18" s="30">
        <v>0</v>
      </c>
      <c r="L18" s="30">
        <v>8144</v>
      </c>
      <c r="M18" s="30">
        <v>0</v>
      </c>
      <c r="N18" s="30">
        <v>4794</v>
      </c>
      <c r="O18" s="30">
        <v>0</v>
      </c>
      <c r="P18" s="31">
        <v>12938</v>
      </c>
      <c r="Q18" s="30">
        <v>0</v>
      </c>
      <c r="R18" s="30">
        <v>68</v>
      </c>
      <c r="S18" s="32">
        <v>8</v>
      </c>
      <c r="T18" s="29">
        <v>0</v>
      </c>
      <c r="U18" s="30">
        <v>161130</v>
      </c>
      <c r="V18" s="30">
        <v>0</v>
      </c>
      <c r="W18" s="34">
        <v>161130</v>
      </c>
      <c r="X18" s="33">
        <v>10637</v>
      </c>
      <c r="Y18" s="30">
        <v>803</v>
      </c>
      <c r="Z18" s="31">
        <v>11440</v>
      </c>
      <c r="AA18" s="30">
        <v>9</v>
      </c>
      <c r="AB18" s="30">
        <v>41353375</v>
      </c>
      <c r="AC18" s="30">
        <v>12395648</v>
      </c>
      <c r="AD18" s="32">
        <v>28957727</v>
      </c>
      <c r="AE18" s="33">
        <v>1736985</v>
      </c>
      <c r="AF18" s="30">
        <v>23210</v>
      </c>
      <c r="AG18" s="30">
        <v>21808</v>
      </c>
      <c r="AH18" s="30">
        <v>1538</v>
      </c>
      <c r="AI18" s="30">
        <v>55245</v>
      </c>
      <c r="AJ18" s="30">
        <v>162</v>
      </c>
      <c r="AK18" s="31">
        <v>101963</v>
      </c>
      <c r="AL18" s="30">
        <v>40</v>
      </c>
      <c r="AM18" s="30">
        <v>6620</v>
      </c>
      <c r="AN18" s="32">
        <v>2174</v>
      </c>
      <c r="AO18" s="29">
        <v>194</v>
      </c>
      <c r="AP18" s="30">
        <v>1616684</v>
      </c>
      <c r="AQ18" s="30">
        <v>9310</v>
      </c>
      <c r="AR18" s="34">
        <v>1625994</v>
      </c>
      <c r="AS18" s="33">
        <v>7346</v>
      </c>
      <c r="AT18" s="30">
        <v>763</v>
      </c>
      <c r="AU18" s="31">
        <v>8109</v>
      </c>
      <c r="AV18" s="30">
        <v>9</v>
      </c>
      <c r="AW18" s="30">
        <v>13506722</v>
      </c>
      <c r="AX18" s="30">
        <v>7602294</v>
      </c>
      <c r="AY18" s="32">
        <v>5904428</v>
      </c>
      <c r="AZ18" s="33">
        <v>353930</v>
      </c>
      <c r="BA18" s="30">
        <v>18291</v>
      </c>
      <c r="BB18" s="30">
        <v>1346</v>
      </c>
      <c r="BC18" s="30">
        <v>786</v>
      </c>
      <c r="BD18" s="30">
        <v>3823</v>
      </c>
      <c r="BE18" s="30">
        <v>32</v>
      </c>
      <c r="BF18" s="31">
        <v>24278</v>
      </c>
      <c r="BG18" s="30">
        <v>40</v>
      </c>
      <c r="BH18" s="30">
        <v>1708</v>
      </c>
      <c r="BI18" s="32">
        <v>422</v>
      </c>
      <c r="BJ18" s="29">
        <v>194</v>
      </c>
      <c r="BK18" s="30">
        <v>321932</v>
      </c>
      <c r="BL18" s="30">
        <v>5356</v>
      </c>
      <c r="BM18" s="34">
        <v>327288</v>
      </c>
      <c r="BN18" s="33">
        <v>2510</v>
      </c>
      <c r="BO18" s="30">
        <v>40</v>
      </c>
      <c r="BP18" s="31">
        <v>2550</v>
      </c>
      <c r="BQ18" s="30">
        <v>0</v>
      </c>
      <c r="BR18" s="30">
        <v>12840092</v>
      </c>
      <c r="BS18" s="30">
        <v>3497557</v>
      </c>
      <c r="BT18" s="32">
        <v>9342535</v>
      </c>
      <c r="BU18" s="33">
        <v>560446</v>
      </c>
      <c r="BV18" s="30">
        <v>3898</v>
      </c>
      <c r="BW18" s="30">
        <v>3472</v>
      </c>
      <c r="BX18" s="30">
        <v>752</v>
      </c>
      <c r="BY18" s="30">
        <v>15302</v>
      </c>
      <c r="BZ18" s="30">
        <v>130</v>
      </c>
      <c r="CA18" s="31">
        <v>23554</v>
      </c>
      <c r="CB18" s="30">
        <v>0</v>
      </c>
      <c r="CC18" s="30">
        <v>3427</v>
      </c>
      <c r="CD18" s="32">
        <v>714</v>
      </c>
      <c r="CE18" s="29">
        <v>0</v>
      </c>
      <c r="CF18" s="30">
        <v>528797</v>
      </c>
      <c r="CG18" s="30">
        <v>3954</v>
      </c>
      <c r="CH18" s="34">
        <v>532751</v>
      </c>
      <c r="CI18" s="33">
        <v>333</v>
      </c>
      <c r="CJ18" s="30">
        <v>0</v>
      </c>
      <c r="CK18" s="31">
        <v>333</v>
      </c>
      <c r="CL18" s="30">
        <v>0</v>
      </c>
      <c r="CM18" s="30">
        <v>3281603</v>
      </c>
      <c r="CN18" s="30">
        <v>516292</v>
      </c>
      <c r="CO18" s="32">
        <v>2765311</v>
      </c>
      <c r="CP18" s="33">
        <v>165904</v>
      </c>
      <c r="CQ18" s="30">
        <v>498</v>
      </c>
      <c r="CR18" s="30">
        <v>1105</v>
      </c>
      <c r="CS18" s="30">
        <v>0</v>
      </c>
      <c r="CT18" s="30">
        <v>5422</v>
      </c>
      <c r="CU18" s="30">
        <v>0</v>
      </c>
      <c r="CV18" s="31">
        <v>7025</v>
      </c>
      <c r="CW18" s="30">
        <v>0</v>
      </c>
      <c r="CX18" s="30">
        <v>624</v>
      </c>
      <c r="CY18" s="32">
        <v>277</v>
      </c>
      <c r="CZ18" s="29">
        <v>0</v>
      </c>
      <c r="DA18" s="30">
        <v>157978</v>
      </c>
      <c r="DB18" s="30">
        <v>0</v>
      </c>
      <c r="DC18" s="34">
        <v>157978</v>
      </c>
      <c r="DD18" s="33">
        <v>448</v>
      </c>
      <c r="DE18" s="30">
        <v>0</v>
      </c>
      <c r="DF18" s="31">
        <v>448</v>
      </c>
      <c r="DG18" s="30">
        <v>0</v>
      </c>
      <c r="DH18" s="30">
        <v>11724958</v>
      </c>
      <c r="DI18" s="30">
        <v>779505</v>
      </c>
      <c r="DJ18" s="32">
        <v>10945453</v>
      </c>
      <c r="DK18" s="33">
        <v>656705</v>
      </c>
      <c r="DL18" s="30">
        <v>523</v>
      </c>
      <c r="DM18" s="30">
        <v>15885</v>
      </c>
      <c r="DN18" s="30">
        <v>0</v>
      </c>
      <c r="DO18" s="30">
        <v>30698</v>
      </c>
      <c r="DP18" s="30">
        <v>0</v>
      </c>
      <c r="DQ18" s="31">
        <v>47106</v>
      </c>
      <c r="DR18" s="30">
        <v>0</v>
      </c>
      <c r="DS18" s="30">
        <v>861</v>
      </c>
      <c r="DT18" s="32">
        <v>761</v>
      </c>
      <c r="DU18" s="29">
        <v>0</v>
      </c>
      <c r="DV18" s="30">
        <v>607977</v>
      </c>
      <c r="DW18" s="30">
        <v>0</v>
      </c>
      <c r="DX18" s="34">
        <v>607977</v>
      </c>
    </row>
    <row r="19" spans="1:128" s="16" customFormat="1" ht="12.6" customHeight="1" x14ac:dyDescent="0.15">
      <c r="A19" s="19">
        <v>7</v>
      </c>
      <c r="B19" s="20" t="s">
        <v>69</v>
      </c>
      <c r="C19" s="35">
        <v>4</v>
      </c>
      <c r="D19" s="36">
        <v>0</v>
      </c>
      <c r="E19" s="37">
        <v>4</v>
      </c>
      <c r="F19" s="36">
        <v>0</v>
      </c>
      <c r="G19" s="36">
        <v>626389</v>
      </c>
      <c r="H19" s="36">
        <v>2906</v>
      </c>
      <c r="I19" s="38">
        <v>623483</v>
      </c>
      <c r="J19" s="39">
        <v>37409</v>
      </c>
      <c r="K19" s="36">
        <v>0</v>
      </c>
      <c r="L19" s="36">
        <v>2549</v>
      </c>
      <c r="M19" s="36">
        <v>0</v>
      </c>
      <c r="N19" s="36">
        <v>1745</v>
      </c>
      <c r="O19" s="36">
        <v>0</v>
      </c>
      <c r="P19" s="37">
        <v>4294</v>
      </c>
      <c r="Q19" s="36">
        <v>0</v>
      </c>
      <c r="R19" s="36">
        <v>0</v>
      </c>
      <c r="S19" s="38">
        <v>0</v>
      </c>
      <c r="T19" s="35">
        <v>0</v>
      </c>
      <c r="U19" s="36">
        <v>33115</v>
      </c>
      <c r="V19" s="36">
        <v>0</v>
      </c>
      <c r="W19" s="40">
        <v>33115</v>
      </c>
      <c r="X19" s="39">
        <v>12887</v>
      </c>
      <c r="Y19" s="36">
        <v>987</v>
      </c>
      <c r="Z19" s="37">
        <v>13874</v>
      </c>
      <c r="AA19" s="36">
        <v>22</v>
      </c>
      <c r="AB19" s="36">
        <v>39036560</v>
      </c>
      <c r="AC19" s="36">
        <v>14045342</v>
      </c>
      <c r="AD19" s="38">
        <v>24991218</v>
      </c>
      <c r="AE19" s="39">
        <v>1498902</v>
      </c>
      <c r="AF19" s="36">
        <v>29223</v>
      </c>
      <c r="AG19" s="36">
        <v>13885</v>
      </c>
      <c r="AH19" s="36">
        <v>1443</v>
      </c>
      <c r="AI19" s="36">
        <v>44777</v>
      </c>
      <c r="AJ19" s="36">
        <v>13</v>
      </c>
      <c r="AK19" s="37">
        <v>89341</v>
      </c>
      <c r="AL19" s="36">
        <v>95</v>
      </c>
      <c r="AM19" s="36">
        <v>4814</v>
      </c>
      <c r="AN19" s="38">
        <v>2065</v>
      </c>
      <c r="AO19" s="35">
        <v>0</v>
      </c>
      <c r="AP19" s="36">
        <v>1393720</v>
      </c>
      <c r="AQ19" s="36">
        <v>8867</v>
      </c>
      <c r="AR19" s="40">
        <v>1402587</v>
      </c>
      <c r="AS19" s="39">
        <v>9865</v>
      </c>
      <c r="AT19" s="36">
        <v>948</v>
      </c>
      <c r="AU19" s="37">
        <v>10813</v>
      </c>
      <c r="AV19" s="36">
        <v>22</v>
      </c>
      <c r="AW19" s="36">
        <v>16945951</v>
      </c>
      <c r="AX19" s="36">
        <v>9726858</v>
      </c>
      <c r="AY19" s="38">
        <v>7219093</v>
      </c>
      <c r="AZ19" s="39">
        <v>432705</v>
      </c>
      <c r="BA19" s="36">
        <v>24608</v>
      </c>
      <c r="BB19" s="36">
        <v>1089</v>
      </c>
      <c r="BC19" s="36">
        <v>685</v>
      </c>
      <c r="BD19" s="36">
        <v>3767</v>
      </c>
      <c r="BE19" s="36">
        <v>3</v>
      </c>
      <c r="BF19" s="37">
        <v>30152</v>
      </c>
      <c r="BG19" s="36">
        <v>95</v>
      </c>
      <c r="BH19" s="36">
        <v>1492</v>
      </c>
      <c r="BI19" s="38">
        <v>179</v>
      </c>
      <c r="BJ19" s="35">
        <v>0</v>
      </c>
      <c r="BK19" s="36">
        <v>396160</v>
      </c>
      <c r="BL19" s="36">
        <v>4627</v>
      </c>
      <c r="BM19" s="40">
        <v>400787</v>
      </c>
      <c r="BN19" s="39">
        <v>2395</v>
      </c>
      <c r="BO19" s="36">
        <v>39</v>
      </c>
      <c r="BP19" s="37">
        <v>2434</v>
      </c>
      <c r="BQ19" s="36">
        <v>0</v>
      </c>
      <c r="BR19" s="36">
        <v>12117855</v>
      </c>
      <c r="BS19" s="36">
        <v>3285137</v>
      </c>
      <c r="BT19" s="38">
        <v>8832718</v>
      </c>
      <c r="BU19" s="39">
        <v>529860</v>
      </c>
      <c r="BV19" s="36">
        <v>3760</v>
      </c>
      <c r="BW19" s="36">
        <v>3189</v>
      </c>
      <c r="BX19" s="36">
        <v>729</v>
      </c>
      <c r="BY19" s="36">
        <v>15007</v>
      </c>
      <c r="BZ19" s="36">
        <v>10</v>
      </c>
      <c r="CA19" s="37">
        <v>22695</v>
      </c>
      <c r="CB19" s="36">
        <v>0</v>
      </c>
      <c r="CC19" s="36">
        <v>2274</v>
      </c>
      <c r="CD19" s="38">
        <v>683</v>
      </c>
      <c r="CE19" s="35">
        <v>0</v>
      </c>
      <c r="CF19" s="36">
        <v>499968</v>
      </c>
      <c r="CG19" s="36">
        <v>4240</v>
      </c>
      <c r="CH19" s="40">
        <v>504208</v>
      </c>
      <c r="CI19" s="39">
        <v>276</v>
      </c>
      <c r="CJ19" s="36">
        <v>0</v>
      </c>
      <c r="CK19" s="37">
        <v>276</v>
      </c>
      <c r="CL19" s="36">
        <v>0</v>
      </c>
      <c r="CM19" s="36">
        <v>2722796</v>
      </c>
      <c r="CN19" s="36">
        <v>433755</v>
      </c>
      <c r="CO19" s="38">
        <v>2289041</v>
      </c>
      <c r="CP19" s="39">
        <v>137330</v>
      </c>
      <c r="CQ19" s="36">
        <v>413</v>
      </c>
      <c r="CR19" s="36">
        <v>550</v>
      </c>
      <c r="CS19" s="36">
        <v>29</v>
      </c>
      <c r="CT19" s="36">
        <v>5840</v>
      </c>
      <c r="CU19" s="36">
        <v>0</v>
      </c>
      <c r="CV19" s="37">
        <v>6832</v>
      </c>
      <c r="CW19" s="36">
        <v>0</v>
      </c>
      <c r="CX19" s="36">
        <v>316</v>
      </c>
      <c r="CY19" s="38">
        <v>213</v>
      </c>
      <c r="CZ19" s="35">
        <v>0</v>
      </c>
      <c r="DA19" s="36">
        <v>129969</v>
      </c>
      <c r="DB19" s="36">
        <v>0</v>
      </c>
      <c r="DC19" s="40">
        <v>129969</v>
      </c>
      <c r="DD19" s="39">
        <v>351</v>
      </c>
      <c r="DE19" s="36">
        <v>0</v>
      </c>
      <c r="DF19" s="37">
        <v>351</v>
      </c>
      <c r="DG19" s="36">
        <v>0</v>
      </c>
      <c r="DH19" s="36">
        <v>7249958</v>
      </c>
      <c r="DI19" s="36">
        <v>599592</v>
      </c>
      <c r="DJ19" s="38">
        <v>6650366</v>
      </c>
      <c r="DK19" s="39">
        <v>399007</v>
      </c>
      <c r="DL19" s="36">
        <v>442</v>
      </c>
      <c r="DM19" s="36">
        <v>9057</v>
      </c>
      <c r="DN19" s="36">
        <v>0</v>
      </c>
      <c r="DO19" s="36">
        <v>20163</v>
      </c>
      <c r="DP19" s="36">
        <v>0</v>
      </c>
      <c r="DQ19" s="37">
        <v>29662</v>
      </c>
      <c r="DR19" s="36">
        <v>0</v>
      </c>
      <c r="DS19" s="36">
        <v>732</v>
      </c>
      <c r="DT19" s="38">
        <v>990</v>
      </c>
      <c r="DU19" s="35">
        <v>0</v>
      </c>
      <c r="DV19" s="36">
        <v>367623</v>
      </c>
      <c r="DW19" s="36">
        <v>0</v>
      </c>
      <c r="DX19" s="40">
        <v>367623</v>
      </c>
    </row>
    <row r="20" spans="1:128" s="16" customFormat="1" ht="12.6" customHeight="1" x14ac:dyDescent="0.15">
      <c r="A20" s="17">
        <v>8</v>
      </c>
      <c r="B20" s="18" t="s">
        <v>70</v>
      </c>
      <c r="C20" s="29">
        <v>13</v>
      </c>
      <c r="D20" s="30">
        <v>0</v>
      </c>
      <c r="E20" s="31">
        <v>13</v>
      </c>
      <c r="F20" s="30">
        <v>0</v>
      </c>
      <c r="G20" s="30">
        <v>3361486</v>
      </c>
      <c r="H20" s="30">
        <v>14923</v>
      </c>
      <c r="I20" s="32">
        <v>3346563</v>
      </c>
      <c r="J20" s="33">
        <v>200793</v>
      </c>
      <c r="K20" s="30">
        <v>0</v>
      </c>
      <c r="L20" s="30">
        <v>1049</v>
      </c>
      <c r="M20" s="30">
        <v>0</v>
      </c>
      <c r="N20" s="30">
        <v>20383</v>
      </c>
      <c r="O20" s="30">
        <v>0</v>
      </c>
      <c r="P20" s="31">
        <v>21432</v>
      </c>
      <c r="Q20" s="30">
        <v>0</v>
      </c>
      <c r="R20" s="30">
        <v>0</v>
      </c>
      <c r="S20" s="32">
        <v>0</v>
      </c>
      <c r="T20" s="29">
        <v>0</v>
      </c>
      <c r="U20" s="30">
        <v>179361</v>
      </c>
      <c r="V20" s="30">
        <v>0</v>
      </c>
      <c r="W20" s="34">
        <v>179361</v>
      </c>
      <c r="X20" s="33">
        <v>25729</v>
      </c>
      <c r="Y20" s="30">
        <v>2020</v>
      </c>
      <c r="Z20" s="31">
        <v>27749</v>
      </c>
      <c r="AA20" s="30">
        <v>76</v>
      </c>
      <c r="AB20" s="30">
        <v>72443515</v>
      </c>
      <c r="AC20" s="30">
        <v>27391358</v>
      </c>
      <c r="AD20" s="32">
        <v>45052157</v>
      </c>
      <c r="AE20" s="33">
        <v>2701976</v>
      </c>
      <c r="AF20" s="30">
        <v>63008</v>
      </c>
      <c r="AG20" s="30">
        <v>21812</v>
      </c>
      <c r="AH20" s="30">
        <v>3054</v>
      </c>
      <c r="AI20" s="30">
        <v>90033</v>
      </c>
      <c r="AJ20" s="30">
        <v>167</v>
      </c>
      <c r="AK20" s="31">
        <v>178074</v>
      </c>
      <c r="AL20" s="30">
        <v>331</v>
      </c>
      <c r="AM20" s="30">
        <v>12147</v>
      </c>
      <c r="AN20" s="32">
        <v>4175</v>
      </c>
      <c r="AO20" s="29">
        <v>100</v>
      </c>
      <c r="AP20" s="30">
        <v>2488204</v>
      </c>
      <c r="AQ20" s="30">
        <v>18945</v>
      </c>
      <c r="AR20" s="34">
        <v>2507149</v>
      </c>
      <c r="AS20" s="33">
        <v>20883</v>
      </c>
      <c r="AT20" s="30">
        <v>1946</v>
      </c>
      <c r="AU20" s="31">
        <v>22829</v>
      </c>
      <c r="AV20" s="30">
        <v>76</v>
      </c>
      <c r="AW20" s="30">
        <v>36300775</v>
      </c>
      <c r="AX20" s="30">
        <v>20646280</v>
      </c>
      <c r="AY20" s="32">
        <v>15654495</v>
      </c>
      <c r="AZ20" s="33">
        <v>938326</v>
      </c>
      <c r="BA20" s="30">
        <v>55548</v>
      </c>
      <c r="BB20" s="30">
        <v>2588</v>
      </c>
      <c r="BC20" s="30">
        <v>1761</v>
      </c>
      <c r="BD20" s="30">
        <v>7984</v>
      </c>
      <c r="BE20" s="30">
        <v>35</v>
      </c>
      <c r="BF20" s="31">
        <v>67916</v>
      </c>
      <c r="BG20" s="30">
        <v>331</v>
      </c>
      <c r="BH20" s="30">
        <v>3209</v>
      </c>
      <c r="BI20" s="32">
        <v>885</v>
      </c>
      <c r="BJ20" s="29">
        <v>100</v>
      </c>
      <c r="BK20" s="30">
        <v>855018</v>
      </c>
      <c r="BL20" s="30">
        <v>10867</v>
      </c>
      <c r="BM20" s="34">
        <v>865885</v>
      </c>
      <c r="BN20" s="33">
        <v>4014</v>
      </c>
      <c r="BO20" s="30">
        <v>74</v>
      </c>
      <c r="BP20" s="31">
        <v>4088</v>
      </c>
      <c r="BQ20" s="30">
        <v>0</v>
      </c>
      <c r="BR20" s="30">
        <v>19359860</v>
      </c>
      <c r="BS20" s="30">
        <v>5404747</v>
      </c>
      <c r="BT20" s="32">
        <v>13955113</v>
      </c>
      <c r="BU20" s="33">
        <v>837130</v>
      </c>
      <c r="BV20" s="30">
        <v>6394</v>
      </c>
      <c r="BW20" s="30">
        <v>5540</v>
      </c>
      <c r="BX20" s="30">
        <v>1293</v>
      </c>
      <c r="BY20" s="30">
        <v>23348</v>
      </c>
      <c r="BZ20" s="30">
        <v>129</v>
      </c>
      <c r="CA20" s="31">
        <v>36704</v>
      </c>
      <c r="CB20" s="30">
        <v>0</v>
      </c>
      <c r="CC20" s="30">
        <v>6485</v>
      </c>
      <c r="CD20" s="32">
        <v>2020</v>
      </c>
      <c r="CE20" s="29">
        <v>0</v>
      </c>
      <c r="CF20" s="30">
        <v>783843</v>
      </c>
      <c r="CG20" s="30">
        <v>8078</v>
      </c>
      <c r="CH20" s="34">
        <v>791921</v>
      </c>
      <c r="CI20" s="33">
        <v>354</v>
      </c>
      <c r="CJ20" s="30">
        <v>0</v>
      </c>
      <c r="CK20" s="31">
        <v>354</v>
      </c>
      <c r="CL20" s="30">
        <v>0</v>
      </c>
      <c r="CM20" s="30">
        <v>3500325</v>
      </c>
      <c r="CN20" s="30">
        <v>559692</v>
      </c>
      <c r="CO20" s="32">
        <v>2940633</v>
      </c>
      <c r="CP20" s="33">
        <v>176425</v>
      </c>
      <c r="CQ20" s="30">
        <v>530</v>
      </c>
      <c r="CR20" s="30">
        <v>1285</v>
      </c>
      <c r="CS20" s="30">
        <v>0</v>
      </c>
      <c r="CT20" s="30">
        <v>7512</v>
      </c>
      <c r="CU20" s="30">
        <v>0</v>
      </c>
      <c r="CV20" s="31">
        <v>9327</v>
      </c>
      <c r="CW20" s="30">
        <v>0</v>
      </c>
      <c r="CX20" s="30">
        <v>1694</v>
      </c>
      <c r="CY20" s="32">
        <v>670</v>
      </c>
      <c r="CZ20" s="29">
        <v>0</v>
      </c>
      <c r="DA20" s="30">
        <v>164734</v>
      </c>
      <c r="DB20" s="30">
        <v>0</v>
      </c>
      <c r="DC20" s="34">
        <v>164734</v>
      </c>
      <c r="DD20" s="33">
        <v>478</v>
      </c>
      <c r="DE20" s="30">
        <v>0</v>
      </c>
      <c r="DF20" s="31">
        <v>478</v>
      </c>
      <c r="DG20" s="30">
        <v>0</v>
      </c>
      <c r="DH20" s="30">
        <v>13282555</v>
      </c>
      <c r="DI20" s="30">
        <v>780639</v>
      </c>
      <c r="DJ20" s="32">
        <v>12501916</v>
      </c>
      <c r="DK20" s="33">
        <v>750095</v>
      </c>
      <c r="DL20" s="30">
        <v>536</v>
      </c>
      <c r="DM20" s="30">
        <v>12399</v>
      </c>
      <c r="DN20" s="30">
        <v>0</v>
      </c>
      <c r="DO20" s="30">
        <v>51189</v>
      </c>
      <c r="DP20" s="30">
        <v>3</v>
      </c>
      <c r="DQ20" s="31">
        <v>64127</v>
      </c>
      <c r="DR20" s="30">
        <v>0</v>
      </c>
      <c r="DS20" s="30">
        <v>759</v>
      </c>
      <c r="DT20" s="32">
        <v>600</v>
      </c>
      <c r="DU20" s="29">
        <v>0</v>
      </c>
      <c r="DV20" s="30">
        <v>684609</v>
      </c>
      <c r="DW20" s="30">
        <v>0</v>
      </c>
      <c r="DX20" s="34">
        <v>684609</v>
      </c>
    </row>
    <row r="21" spans="1:128" s="16" customFormat="1" ht="12.6" customHeight="1" x14ac:dyDescent="0.15">
      <c r="A21" s="19">
        <v>9</v>
      </c>
      <c r="B21" s="20" t="s">
        <v>71</v>
      </c>
      <c r="C21" s="35">
        <v>16</v>
      </c>
      <c r="D21" s="36">
        <v>0</v>
      </c>
      <c r="E21" s="37">
        <v>16</v>
      </c>
      <c r="F21" s="36">
        <v>0</v>
      </c>
      <c r="G21" s="36">
        <v>3786494</v>
      </c>
      <c r="H21" s="36">
        <v>21895</v>
      </c>
      <c r="I21" s="38">
        <v>3764599</v>
      </c>
      <c r="J21" s="39">
        <v>225877</v>
      </c>
      <c r="K21" s="36">
        <v>0</v>
      </c>
      <c r="L21" s="36">
        <v>5620</v>
      </c>
      <c r="M21" s="36">
        <v>0</v>
      </c>
      <c r="N21" s="36">
        <v>9223</v>
      </c>
      <c r="O21" s="36">
        <v>0</v>
      </c>
      <c r="P21" s="37">
        <v>14843</v>
      </c>
      <c r="Q21" s="36">
        <v>0</v>
      </c>
      <c r="R21" s="36">
        <v>24</v>
      </c>
      <c r="S21" s="38">
        <v>570</v>
      </c>
      <c r="T21" s="35">
        <v>0</v>
      </c>
      <c r="U21" s="36">
        <v>210440</v>
      </c>
      <c r="V21" s="36">
        <v>0</v>
      </c>
      <c r="W21" s="40">
        <v>210440</v>
      </c>
      <c r="X21" s="39">
        <v>22430</v>
      </c>
      <c r="Y21" s="36">
        <v>1593</v>
      </c>
      <c r="Z21" s="37">
        <v>24023</v>
      </c>
      <c r="AA21" s="36">
        <v>29</v>
      </c>
      <c r="AB21" s="36">
        <v>79078586</v>
      </c>
      <c r="AC21" s="36">
        <v>25455308</v>
      </c>
      <c r="AD21" s="38">
        <v>53623278</v>
      </c>
      <c r="AE21" s="39">
        <v>3216410</v>
      </c>
      <c r="AF21" s="36">
        <v>52058</v>
      </c>
      <c r="AG21" s="36">
        <v>30064</v>
      </c>
      <c r="AH21" s="36">
        <v>3651</v>
      </c>
      <c r="AI21" s="36">
        <v>101284</v>
      </c>
      <c r="AJ21" s="36">
        <v>200</v>
      </c>
      <c r="AK21" s="37">
        <v>187257</v>
      </c>
      <c r="AL21" s="36">
        <v>103</v>
      </c>
      <c r="AM21" s="36">
        <v>15039</v>
      </c>
      <c r="AN21" s="38">
        <v>6079</v>
      </c>
      <c r="AO21" s="35">
        <v>47</v>
      </c>
      <c r="AP21" s="36">
        <v>2993235</v>
      </c>
      <c r="AQ21" s="36">
        <v>14650</v>
      </c>
      <c r="AR21" s="40">
        <v>3007885</v>
      </c>
      <c r="AS21" s="39">
        <v>16554</v>
      </c>
      <c r="AT21" s="36">
        <v>1536</v>
      </c>
      <c r="AU21" s="37">
        <v>18090</v>
      </c>
      <c r="AV21" s="36">
        <v>29</v>
      </c>
      <c r="AW21" s="36">
        <v>30220751</v>
      </c>
      <c r="AX21" s="36">
        <v>16983448</v>
      </c>
      <c r="AY21" s="38">
        <v>13237303</v>
      </c>
      <c r="AZ21" s="39">
        <v>793500</v>
      </c>
      <c r="BA21" s="36">
        <v>43353</v>
      </c>
      <c r="BB21" s="36">
        <v>3273</v>
      </c>
      <c r="BC21" s="36">
        <v>1757</v>
      </c>
      <c r="BD21" s="36">
        <v>7092</v>
      </c>
      <c r="BE21" s="36">
        <v>74</v>
      </c>
      <c r="BF21" s="37">
        <v>55549</v>
      </c>
      <c r="BG21" s="36">
        <v>103</v>
      </c>
      <c r="BH21" s="36">
        <v>4122</v>
      </c>
      <c r="BI21" s="38">
        <v>1147</v>
      </c>
      <c r="BJ21" s="35">
        <v>47</v>
      </c>
      <c r="BK21" s="36">
        <v>723925</v>
      </c>
      <c r="BL21" s="36">
        <v>8607</v>
      </c>
      <c r="BM21" s="40">
        <v>732532</v>
      </c>
      <c r="BN21" s="39">
        <v>4572</v>
      </c>
      <c r="BO21" s="36">
        <v>55</v>
      </c>
      <c r="BP21" s="37">
        <v>4627</v>
      </c>
      <c r="BQ21" s="36">
        <v>0</v>
      </c>
      <c r="BR21" s="36">
        <v>22594204</v>
      </c>
      <c r="BS21" s="36">
        <v>6299243</v>
      </c>
      <c r="BT21" s="38">
        <v>16294961</v>
      </c>
      <c r="BU21" s="39">
        <v>977504</v>
      </c>
      <c r="BV21" s="36">
        <v>7068</v>
      </c>
      <c r="BW21" s="36">
        <v>5926</v>
      </c>
      <c r="BX21" s="36">
        <v>1894</v>
      </c>
      <c r="BY21" s="36">
        <v>25717</v>
      </c>
      <c r="BZ21" s="36">
        <v>124</v>
      </c>
      <c r="CA21" s="37">
        <v>40729</v>
      </c>
      <c r="CB21" s="36">
        <v>0</v>
      </c>
      <c r="CC21" s="36">
        <v>6191</v>
      </c>
      <c r="CD21" s="38">
        <v>2267</v>
      </c>
      <c r="CE21" s="35">
        <v>0</v>
      </c>
      <c r="CF21" s="36">
        <v>923035</v>
      </c>
      <c r="CG21" s="36">
        <v>5282</v>
      </c>
      <c r="CH21" s="40">
        <v>928317</v>
      </c>
      <c r="CI21" s="39">
        <v>506</v>
      </c>
      <c r="CJ21" s="36">
        <v>2</v>
      </c>
      <c r="CK21" s="37">
        <v>508</v>
      </c>
      <c r="CL21" s="36">
        <v>0</v>
      </c>
      <c r="CM21" s="36">
        <v>5091477</v>
      </c>
      <c r="CN21" s="36">
        <v>842815</v>
      </c>
      <c r="CO21" s="38">
        <v>4248662</v>
      </c>
      <c r="CP21" s="39">
        <v>254898</v>
      </c>
      <c r="CQ21" s="36">
        <v>760</v>
      </c>
      <c r="CR21" s="36">
        <v>2210</v>
      </c>
      <c r="CS21" s="36">
        <v>0</v>
      </c>
      <c r="CT21" s="36">
        <v>10170</v>
      </c>
      <c r="CU21" s="36">
        <v>0</v>
      </c>
      <c r="CV21" s="37">
        <v>13140</v>
      </c>
      <c r="CW21" s="36">
        <v>0</v>
      </c>
      <c r="CX21" s="36">
        <v>1599</v>
      </c>
      <c r="CY21" s="38">
        <v>716</v>
      </c>
      <c r="CZ21" s="35">
        <v>0</v>
      </c>
      <c r="DA21" s="36">
        <v>238682</v>
      </c>
      <c r="DB21" s="36">
        <v>761</v>
      </c>
      <c r="DC21" s="40">
        <v>239443</v>
      </c>
      <c r="DD21" s="39">
        <v>798</v>
      </c>
      <c r="DE21" s="36">
        <v>0</v>
      </c>
      <c r="DF21" s="37">
        <v>798</v>
      </c>
      <c r="DG21" s="36">
        <v>0</v>
      </c>
      <c r="DH21" s="36">
        <v>21172154</v>
      </c>
      <c r="DI21" s="36">
        <v>1329802</v>
      </c>
      <c r="DJ21" s="38">
        <v>19842352</v>
      </c>
      <c r="DK21" s="39">
        <v>1190508</v>
      </c>
      <c r="DL21" s="36">
        <v>877</v>
      </c>
      <c r="DM21" s="36">
        <v>18655</v>
      </c>
      <c r="DN21" s="36">
        <v>0</v>
      </c>
      <c r="DO21" s="36">
        <v>58305</v>
      </c>
      <c r="DP21" s="36">
        <v>2</v>
      </c>
      <c r="DQ21" s="37">
        <v>77839</v>
      </c>
      <c r="DR21" s="36">
        <v>0</v>
      </c>
      <c r="DS21" s="36">
        <v>3127</v>
      </c>
      <c r="DT21" s="38">
        <v>1949</v>
      </c>
      <c r="DU21" s="35">
        <v>0</v>
      </c>
      <c r="DV21" s="36">
        <v>1107593</v>
      </c>
      <c r="DW21" s="36">
        <v>0</v>
      </c>
      <c r="DX21" s="40">
        <v>1107593</v>
      </c>
    </row>
    <row r="22" spans="1:128" s="16" customFormat="1" ht="12.6" customHeight="1" x14ac:dyDescent="0.15">
      <c r="A22" s="17">
        <v>10</v>
      </c>
      <c r="B22" s="18" t="s">
        <v>72</v>
      </c>
      <c r="C22" s="29">
        <v>29</v>
      </c>
      <c r="D22" s="30">
        <v>0</v>
      </c>
      <c r="E22" s="31">
        <v>29</v>
      </c>
      <c r="F22" s="30">
        <v>0</v>
      </c>
      <c r="G22" s="30">
        <v>9311652</v>
      </c>
      <c r="H22" s="30">
        <v>45796</v>
      </c>
      <c r="I22" s="32">
        <v>9265856</v>
      </c>
      <c r="J22" s="33">
        <v>555949</v>
      </c>
      <c r="K22" s="30">
        <v>0</v>
      </c>
      <c r="L22" s="30">
        <v>50102</v>
      </c>
      <c r="M22" s="30">
        <v>0</v>
      </c>
      <c r="N22" s="30">
        <v>9761</v>
      </c>
      <c r="O22" s="30">
        <v>0</v>
      </c>
      <c r="P22" s="31">
        <v>59863</v>
      </c>
      <c r="Q22" s="30">
        <v>0</v>
      </c>
      <c r="R22" s="30">
        <v>349</v>
      </c>
      <c r="S22" s="32">
        <v>5</v>
      </c>
      <c r="T22" s="29">
        <v>0</v>
      </c>
      <c r="U22" s="30">
        <v>495732</v>
      </c>
      <c r="V22" s="30">
        <v>0</v>
      </c>
      <c r="W22" s="34">
        <v>495732</v>
      </c>
      <c r="X22" s="33">
        <v>17855</v>
      </c>
      <c r="Y22" s="30">
        <v>1194</v>
      </c>
      <c r="Z22" s="31">
        <v>19049</v>
      </c>
      <c r="AA22" s="30">
        <v>15</v>
      </c>
      <c r="AB22" s="30">
        <v>80143867</v>
      </c>
      <c r="AC22" s="30">
        <v>21989265</v>
      </c>
      <c r="AD22" s="32">
        <v>58154602</v>
      </c>
      <c r="AE22" s="33">
        <v>3488487</v>
      </c>
      <c r="AF22" s="30">
        <v>41066</v>
      </c>
      <c r="AG22" s="30">
        <v>80436</v>
      </c>
      <c r="AH22" s="30">
        <v>3033</v>
      </c>
      <c r="AI22" s="30">
        <v>98338</v>
      </c>
      <c r="AJ22" s="30">
        <v>3417</v>
      </c>
      <c r="AK22" s="31">
        <v>226290</v>
      </c>
      <c r="AL22" s="30">
        <v>80</v>
      </c>
      <c r="AM22" s="30">
        <v>14544</v>
      </c>
      <c r="AN22" s="32">
        <v>5637</v>
      </c>
      <c r="AO22" s="29">
        <v>0</v>
      </c>
      <c r="AP22" s="30">
        <v>3220974</v>
      </c>
      <c r="AQ22" s="30">
        <v>20962</v>
      </c>
      <c r="AR22" s="34">
        <v>3241936</v>
      </c>
      <c r="AS22" s="33">
        <v>11831</v>
      </c>
      <c r="AT22" s="30">
        <v>1097</v>
      </c>
      <c r="AU22" s="31">
        <v>12928</v>
      </c>
      <c r="AV22" s="30">
        <v>15</v>
      </c>
      <c r="AW22" s="30">
        <v>23188560</v>
      </c>
      <c r="AX22" s="30">
        <v>12885087</v>
      </c>
      <c r="AY22" s="32">
        <v>10303473</v>
      </c>
      <c r="AZ22" s="33">
        <v>617677</v>
      </c>
      <c r="BA22" s="30">
        <v>32111</v>
      </c>
      <c r="BB22" s="30">
        <v>3106</v>
      </c>
      <c r="BC22" s="30">
        <v>1540</v>
      </c>
      <c r="BD22" s="30">
        <v>6749</v>
      </c>
      <c r="BE22" s="30">
        <v>59</v>
      </c>
      <c r="BF22" s="31">
        <v>43565</v>
      </c>
      <c r="BG22" s="30">
        <v>80</v>
      </c>
      <c r="BH22" s="30">
        <v>3248</v>
      </c>
      <c r="BI22" s="32">
        <v>550</v>
      </c>
      <c r="BJ22" s="29">
        <v>0</v>
      </c>
      <c r="BK22" s="30">
        <v>560169</v>
      </c>
      <c r="BL22" s="30">
        <v>10065</v>
      </c>
      <c r="BM22" s="34">
        <v>570234</v>
      </c>
      <c r="BN22" s="33">
        <v>4650</v>
      </c>
      <c r="BO22" s="30">
        <v>97</v>
      </c>
      <c r="BP22" s="31">
        <v>4747</v>
      </c>
      <c r="BQ22" s="30">
        <v>0</v>
      </c>
      <c r="BR22" s="30">
        <v>23549949</v>
      </c>
      <c r="BS22" s="30">
        <v>6715951</v>
      </c>
      <c r="BT22" s="32">
        <v>16833998</v>
      </c>
      <c r="BU22" s="33">
        <v>1009841</v>
      </c>
      <c r="BV22" s="30">
        <v>7281</v>
      </c>
      <c r="BW22" s="30">
        <v>8759</v>
      </c>
      <c r="BX22" s="30">
        <v>1493</v>
      </c>
      <c r="BY22" s="30">
        <v>24491</v>
      </c>
      <c r="BZ22" s="30">
        <v>199</v>
      </c>
      <c r="CA22" s="31">
        <v>42223</v>
      </c>
      <c r="CB22" s="30">
        <v>0</v>
      </c>
      <c r="CC22" s="30">
        <v>7731</v>
      </c>
      <c r="CD22" s="32">
        <v>2498</v>
      </c>
      <c r="CE22" s="29">
        <v>0</v>
      </c>
      <c r="CF22" s="30">
        <v>946492</v>
      </c>
      <c r="CG22" s="30">
        <v>10897</v>
      </c>
      <c r="CH22" s="34">
        <v>957389</v>
      </c>
      <c r="CI22" s="33">
        <v>525</v>
      </c>
      <c r="CJ22" s="30">
        <v>0</v>
      </c>
      <c r="CK22" s="31">
        <v>525</v>
      </c>
      <c r="CL22" s="30">
        <v>0</v>
      </c>
      <c r="CM22" s="30">
        <v>5274631</v>
      </c>
      <c r="CN22" s="30">
        <v>884625</v>
      </c>
      <c r="CO22" s="32">
        <v>4390006</v>
      </c>
      <c r="CP22" s="33">
        <v>263378</v>
      </c>
      <c r="CQ22" s="30">
        <v>786</v>
      </c>
      <c r="CR22" s="30">
        <v>1751</v>
      </c>
      <c r="CS22" s="30">
        <v>0</v>
      </c>
      <c r="CT22" s="30">
        <v>10225</v>
      </c>
      <c r="CU22" s="30">
        <v>0</v>
      </c>
      <c r="CV22" s="31">
        <v>12762</v>
      </c>
      <c r="CW22" s="30">
        <v>0</v>
      </c>
      <c r="CX22" s="30">
        <v>829</v>
      </c>
      <c r="CY22" s="32">
        <v>612</v>
      </c>
      <c r="CZ22" s="29">
        <v>0</v>
      </c>
      <c r="DA22" s="30">
        <v>249175</v>
      </c>
      <c r="DB22" s="30">
        <v>0</v>
      </c>
      <c r="DC22" s="34">
        <v>249175</v>
      </c>
      <c r="DD22" s="33">
        <v>849</v>
      </c>
      <c r="DE22" s="30">
        <v>0</v>
      </c>
      <c r="DF22" s="31">
        <v>849</v>
      </c>
      <c r="DG22" s="30">
        <v>0</v>
      </c>
      <c r="DH22" s="30">
        <v>28130727</v>
      </c>
      <c r="DI22" s="30">
        <v>1503602</v>
      </c>
      <c r="DJ22" s="32">
        <v>26627125</v>
      </c>
      <c r="DK22" s="33">
        <v>1597591</v>
      </c>
      <c r="DL22" s="30">
        <v>888</v>
      </c>
      <c r="DM22" s="30">
        <v>66820</v>
      </c>
      <c r="DN22" s="30">
        <v>0</v>
      </c>
      <c r="DO22" s="30">
        <v>56873</v>
      </c>
      <c r="DP22" s="30">
        <v>3159</v>
      </c>
      <c r="DQ22" s="31">
        <v>127740</v>
      </c>
      <c r="DR22" s="30">
        <v>0</v>
      </c>
      <c r="DS22" s="30">
        <v>2736</v>
      </c>
      <c r="DT22" s="32">
        <v>1977</v>
      </c>
      <c r="DU22" s="29">
        <v>0</v>
      </c>
      <c r="DV22" s="30">
        <v>1465138</v>
      </c>
      <c r="DW22" s="30">
        <v>0</v>
      </c>
      <c r="DX22" s="34">
        <v>1465138</v>
      </c>
    </row>
    <row r="23" spans="1:128" s="16" customFormat="1" ht="12.6" customHeight="1" x14ac:dyDescent="0.15">
      <c r="A23" s="19">
        <v>11</v>
      </c>
      <c r="B23" s="20" t="s">
        <v>73</v>
      </c>
      <c r="C23" s="35">
        <v>29</v>
      </c>
      <c r="D23" s="36">
        <v>0</v>
      </c>
      <c r="E23" s="37">
        <v>29</v>
      </c>
      <c r="F23" s="36">
        <v>0</v>
      </c>
      <c r="G23" s="36">
        <v>6596562</v>
      </c>
      <c r="H23" s="36">
        <v>48417</v>
      </c>
      <c r="I23" s="38">
        <v>6548145</v>
      </c>
      <c r="J23" s="39">
        <v>392887</v>
      </c>
      <c r="K23" s="36">
        <v>0</v>
      </c>
      <c r="L23" s="36">
        <v>26373</v>
      </c>
      <c r="M23" s="36">
        <v>0</v>
      </c>
      <c r="N23" s="36">
        <v>18132</v>
      </c>
      <c r="O23" s="36">
        <v>0</v>
      </c>
      <c r="P23" s="37">
        <v>44505</v>
      </c>
      <c r="Q23" s="36">
        <v>0</v>
      </c>
      <c r="R23" s="36">
        <v>889</v>
      </c>
      <c r="S23" s="38">
        <v>0</v>
      </c>
      <c r="T23" s="35">
        <v>0</v>
      </c>
      <c r="U23" s="36">
        <v>347493</v>
      </c>
      <c r="V23" s="36">
        <v>0</v>
      </c>
      <c r="W23" s="40">
        <v>347493</v>
      </c>
      <c r="X23" s="39">
        <v>42133</v>
      </c>
      <c r="Y23" s="36">
        <v>3233</v>
      </c>
      <c r="Z23" s="37">
        <v>45366</v>
      </c>
      <c r="AA23" s="36">
        <v>60</v>
      </c>
      <c r="AB23" s="36">
        <v>143979983</v>
      </c>
      <c r="AC23" s="36">
        <v>48245723</v>
      </c>
      <c r="AD23" s="38">
        <v>95734260</v>
      </c>
      <c r="AE23" s="39">
        <v>5742190</v>
      </c>
      <c r="AF23" s="36">
        <v>102300</v>
      </c>
      <c r="AG23" s="36">
        <v>77442</v>
      </c>
      <c r="AH23" s="36">
        <v>5504</v>
      </c>
      <c r="AI23" s="36">
        <v>170410</v>
      </c>
      <c r="AJ23" s="36">
        <v>683</v>
      </c>
      <c r="AK23" s="37">
        <v>356339</v>
      </c>
      <c r="AL23" s="36">
        <v>265</v>
      </c>
      <c r="AM23" s="36">
        <v>25152</v>
      </c>
      <c r="AN23" s="38">
        <v>9668</v>
      </c>
      <c r="AO23" s="35">
        <v>70</v>
      </c>
      <c r="AP23" s="36">
        <v>5312994</v>
      </c>
      <c r="AQ23" s="36">
        <v>37702</v>
      </c>
      <c r="AR23" s="40">
        <v>5350696</v>
      </c>
      <c r="AS23" s="39">
        <v>31840</v>
      </c>
      <c r="AT23" s="36">
        <v>3071</v>
      </c>
      <c r="AU23" s="37">
        <v>34911</v>
      </c>
      <c r="AV23" s="36">
        <v>60</v>
      </c>
      <c r="AW23" s="36">
        <v>58204436</v>
      </c>
      <c r="AX23" s="36">
        <v>33088633</v>
      </c>
      <c r="AY23" s="38">
        <v>25115803</v>
      </c>
      <c r="AZ23" s="39">
        <v>1505531</v>
      </c>
      <c r="BA23" s="36">
        <v>86757</v>
      </c>
      <c r="BB23" s="36">
        <v>6098</v>
      </c>
      <c r="BC23" s="36">
        <v>2731</v>
      </c>
      <c r="BD23" s="36">
        <v>13974</v>
      </c>
      <c r="BE23" s="36">
        <v>80</v>
      </c>
      <c r="BF23" s="37">
        <v>109640</v>
      </c>
      <c r="BG23" s="36">
        <v>265</v>
      </c>
      <c r="BH23" s="36">
        <v>5977</v>
      </c>
      <c r="BI23" s="38">
        <v>1055</v>
      </c>
      <c r="BJ23" s="35">
        <v>70</v>
      </c>
      <c r="BK23" s="36">
        <v>1368280</v>
      </c>
      <c r="BL23" s="36">
        <v>20244</v>
      </c>
      <c r="BM23" s="40">
        <v>1388524</v>
      </c>
      <c r="BN23" s="39">
        <v>8029</v>
      </c>
      <c r="BO23" s="36">
        <v>161</v>
      </c>
      <c r="BP23" s="37">
        <v>8190</v>
      </c>
      <c r="BQ23" s="36">
        <v>0</v>
      </c>
      <c r="BR23" s="36">
        <v>40212829</v>
      </c>
      <c r="BS23" s="36">
        <v>11396322</v>
      </c>
      <c r="BT23" s="38">
        <v>28816507</v>
      </c>
      <c r="BU23" s="39">
        <v>1728642</v>
      </c>
      <c r="BV23" s="36">
        <v>12680</v>
      </c>
      <c r="BW23" s="36">
        <v>12383</v>
      </c>
      <c r="BX23" s="36">
        <v>2773</v>
      </c>
      <c r="BY23" s="36">
        <v>44653</v>
      </c>
      <c r="BZ23" s="36">
        <v>357</v>
      </c>
      <c r="CA23" s="37">
        <v>72846</v>
      </c>
      <c r="CB23" s="36">
        <v>0</v>
      </c>
      <c r="CC23" s="36">
        <v>12020</v>
      </c>
      <c r="CD23" s="38">
        <v>2853</v>
      </c>
      <c r="CE23" s="35">
        <v>0</v>
      </c>
      <c r="CF23" s="36">
        <v>1624043</v>
      </c>
      <c r="CG23" s="36">
        <v>16880</v>
      </c>
      <c r="CH23" s="40">
        <v>1640923</v>
      </c>
      <c r="CI23" s="39">
        <v>880</v>
      </c>
      <c r="CJ23" s="36">
        <v>1</v>
      </c>
      <c r="CK23" s="37">
        <v>881</v>
      </c>
      <c r="CL23" s="36">
        <v>0</v>
      </c>
      <c r="CM23" s="36">
        <v>8716823</v>
      </c>
      <c r="CN23" s="36">
        <v>1413150</v>
      </c>
      <c r="CO23" s="38">
        <v>7303673</v>
      </c>
      <c r="CP23" s="39">
        <v>438182</v>
      </c>
      <c r="CQ23" s="36">
        <v>1320</v>
      </c>
      <c r="CR23" s="36">
        <v>3370</v>
      </c>
      <c r="CS23" s="36">
        <v>0</v>
      </c>
      <c r="CT23" s="36">
        <v>14273</v>
      </c>
      <c r="CU23" s="36">
        <v>246</v>
      </c>
      <c r="CV23" s="37">
        <v>19209</v>
      </c>
      <c r="CW23" s="36">
        <v>0</v>
      </c>
      <c r="CX23" s="36">
        <v>1175</v>
      </c>
      <c r="CY23" s="38">
        <v>1065</v>
      </c>
      <c r="CZ23" s="35">
        <v>0</v>
      </c>
      <c r="DA23" s="36">
        <v>416155</v>
      </c>
      <c r="DB23" s="36">
        <v>578</v>
      </c>
      <c r="DC23" s="40">
        <v>416733</v>
      </c>
      <c r="DD23" s="39">
        <v>1384</v>
      </c>
      <c r="DE23" s="36">
        <v>0</v>
      </c>
      <c r="DF23" s="37">
        <v>1384</v>
      </c>
      <c r="DG23" s="36">
        <v>0</v>
      </c>
      <c r="DH23" s="36">
        <v>36845895</v>
      </c>
      <c r="DI23" s="36">
        <v>2347618</v>
      </c>
      <c r="DJ23" s="38">
        <v>34498277</v>
      </c>
      <c r="DK23" s="39">
        <v>2069835</v>
      </c>
      <c r="DL23" s="36">
        <v>1543</v>
      </c>
      <c r="DM23" s="36">
        <v>55591</v>
      </c>
      <c r="DN23" s="36">
        <v>0</v>
      </c>
      <c r="DO23" s="36">
        <v>97510</v>
      </c>
      <c r="DP23" s="36">
        <v>0</v>
      </c>
      <c r="DQ23" s="37">
        <v>154644</v>
      </c>
      <c r="DR23" s="36">
        <v>0</v>
      </c>
      <c r="DS23" s="36">
        <v>5980</v>
      </c>
      <c r="DT23" s="38">
        <v>4695</v>
      </c>
      <c r="DU23" s="35">
        <v>0</v>
      </c>
      <c r="DV23" s="36">
        <v>1904516</v>
      </c>
      <c r="DW23" s="36">
        <v>0</v>
      </c>
      <c r="DX23" s="40">
        <v>1904516</v>
      </c>
    </row>
    <row r="24" spans="1:128" s="16" customFormat="1" ht="12.6" customHeight="1" x14ac:dyDescent="0.15">
      <c r="A24" s="17">
        <v>12</v>
      </c>
      <c r="B24" s="18" t="s">
        <v>74</v>
      </c>
      <c r="C24" s="29">
        <v>75</v>
      </c>
      <c r="D24" s="30">
        <v>0</v>
      </c>
      <c r="E24" s="31">
        <v>75</v>
      </c>
      <c r="F24" s="30">
        <v>0</v>
      </c>
      <c r="G24" s="30">
        <v>15750156</v>
      </c>
      <c r="H24" s="30">
        <v>132429</v>
      </c>
      <c r="I24" s="32">
        <v>15617727</v>
      </c>
      <c r="J24" s="33">
        <v>937059</v>
      </c>
      <c r="K24" s="30">
        <v>0</v>
      </c>
      <c r="L24" s="30">
        <v>50960</v>
      </c>
      <c r="M24" s="30">
        <v>0</v>
      </c>
      <c r="N24" s="30">
        <v>39058</v>
      </c>
      <c r="O24" s="30">
        <v>0</v>
      </c>
      <c r="P24" s="31">
        <v>90018</v>
      </c>
      <c r="Q24" s="30">
        <v>0</v>
      </c>
      <c r="R24" s="30">
        <v>1589</v>
      </c>
      <c r="S24" s="32">
        <v>10070</v>
      </c>
      <c r="T24" s="29">
        <v>0</v>
      </c>
      <c r="U24" s="30">
        <v>835382</v>
      </c>
      <c r="V24" s="30">
        <v>0</v>
      </c>
      <c r="W24" s="34">
        <v>835382</v>
      </c>
      <c r="X24" s="33">
        <v>58104</v>
      </c>
      <c r="Y24" s="30">
        <v>3618</v>
      </c>
      <c r="Z24" s="31">
        <v>61722</v>
      </c>
      <c r="AA24" s="30">
        <v>57</v>
      </c>
      <c r="AB24" s="30">
        <v>239215016</v>
      </c>
      <c r="AC24" s="30">
        <v>70427674</v>
      </c>
      <c r="AD24" s="32">
        <v>168787342</v>
      </c>
      <c r="AE24" s="33">
        <v>10124658</v>
      </c>
      <c r="AF24" s="30">
        <v>137093</v>
      </c>
      <c r="AG24" s="30">
        <v>153473</v>
      </c>
      <c r="AH24" s="30">
        <v>9918</v>
      </c>
      <c r="AI24" s="30">
        <v>301541</v>
      </c>
      <c r="AJ24" s="30">
        <v>1965</v>
      </c>
      <c r="AK24" s="31">
        <v>603990</v>
      </c>
      <c r="AL24" s="30">
        <v>275</v>
      </c>
      <c r="AM24" s="30">
        <v>56644</v>
      </c>
      <c r="AN24" s="32">
        <v>27384</v>
      </c>
      <c r="AO24" s="29">
        <v>0</v>
      </c>
      <c r="AP24" s="30">
        <v>9392852</v>
      </c>
      <c r="AQ24" s="30">
        <v>43513</v>
      </c>
      <c r="AR24" s="34">
        <v>9436365</v>
      </c>
      <c r="AS24" s="33">
        <v>39371</v>
      </c>
      <c r="AT24" s="30">
        <v>3409</v>
      </c>
      <c r="AU24" s="31">
        <v>42780</v>
      </c>
      <c r="AV24" s="30">
        <v>57</v>
      </c>
      <c r="AW24" s="30">
        <v>76987822</v>
      </c>
      <c r="AX24" s="30">
        <v>42791948</v>
      </c>
      <c r="AY24" s="32">
        <v>34195874</v>
      </c>
      <c r="AZ24" s="33">
        <v>2049998</v>
      </c>
      <c r="BA24" s="30">
        <v>109138</v>
      </c>
      <c r="BB24" s="30">
        <v>10727</v>
      </c>
      <c r="BC24" s="30">
        <v>5615</v>
      </c>
      <c r="BD24" s="30">
        <v>22495</v>
      </c>
      <c r="BE24" s="30">
        <v>178</v>
      </c>
      <c r="BF24" s="31">
        <v>148153</v>
      </c>
      <c r="BG24" s="30">
        <v>275</v>
      </c>
      <c r="BH24" s="30">
        <v>11795</v>
      </c>
      <c r="BI24" s="32">
        <v>1563</v>
      </c>
      <c r="BJ24" s="29">
        <v>0</v>
      </c>
      <c r="BK24" s="30">
        <v>1864949</v>
      </c>
      <c r="BL24" s="30">
        <v>23263</v>
      </c>
      <c r="BM24" s="34">
        <v>1888212</v>
      </c>
      <c r="BN24" s="33">
        <v>14483</v>
      </c>
      <c r="BO24" s="30">
        <v>206</v>
      </c>
      <c r="BP24" s="31">
        <v>14689</v>
      </c>
      <c r="BQ24" s="30">
        <v>0</v>
      </c>
      <c r="BR24" s="30">
        <v>71835540</v>
      </c>
      <c r="BS24" s="30">
        <v>20445514</v>
      </c>
      <c r="BT24" s="32">
        <v>51390026</v>
      </c>
      <c r="BU24" s="33">
        <v>3082760</v>
      </c>
      <c r="BV24" s="30">
        <v>22731</v>
      </c>
      <c r="BW24" s="30">
        <v>24631</v>
      </c>
      <c r="BX24" s="30">
        <v>4246</v>
      </c>
      <c r="BY24" s="30">
        <v>78548</v>
      </c>
      <c r="BZ24" s="30">
        <v>598</v>
      </c>
      <c r="CA24" s="31">
        <v>130754</v>
      </c>
      <c r="CB24" s="30">
        <v>0</v>
      </c>
      <c r="CC24" s="30">
        <v>28650</v>
      </c>
      <c r="CD24" s="32">
        <v>6615</v>
      </c>
      <c r="CE24" s="29">
        <v>0</v>
      </c>
      <c r="CF24" s="30">
        <v>2897425</v>
      </c>
      <c r="CG24" s="30">
        <v>19316</v>
      </c>
      <c r="CH24" s="34">
        <v>2916741</v>
      </c>
      <c r="CI24" s="33">
        <v>1618</v>
      </c>
      <c r="CJ24" s="30">
        <v>2</v>
      </c>
      <c r="CK24" s="31">
        <v>1620</v>
      </c>
      <c r="CL24" s="30">
        <v>0</v>
      </c>
      <c r="CM24" s="30">
        <v>16087806</v>
      </c>
      <c r="CN24" s="30">
        <v>2603066</v>
      </c>
      <c r="CO24" s="32">
        <v>13484740</v>
      </c>
      <c r="CP24" s="33">
        <v>809015</v>
      </c>
      <c r="CQ24" s="30">
        <v>2427</v>
      </c>
      <c r="CR24" s="30">
        <v>10746</v>
      </c>
      <c r="CS24" s="30">
        <v>57</v>
      </c>
      <c r="CT24" s="30">
        <v>30451</v>
      </c>
      <c r="CU24" s="30">
        <v>400</v>
      </c>
      <c r="CV24" s="31">
        <v>44081</v>
      </c>
      <c r="CW24" s="30">
        <v>0</v>
      </c>
      <c r="CX24" s="30">
        <v>6168</v>
      </c>
      <c r="CY24" s="32">
        <v>2449</v>
      </c>
      <c r="CZ24" s="29">
        <v>0</v>
      </c>
      <c r="DA24" s="30">
        <v>755667</v>
      </c>
      <c r="DB24" s="30">
        <v>650</v>
      </c>
      <c r="DC24" s="34">
        <v>756317</v>
      </c>
      <c r="DD24" s="33">
        <v>2632</v>
      </c>
      <c r="DE24" s="30">
        <v>1</v>
      </c>
      <c r="DF24" s="31">
        <v>2633</v>
      </c>
      <c r="DG24" s="30">
        <v>0</v>
      </c>
      <c r="DH24" s="30">
        <v>74303848</v>
      </c>
      <c r="DI24" s="30">
        <v>4587146</v>
      </c>
      <c r="DJ24" s="32">
        <v>69716702</v>
      </c>
      <c r="DK24" s="33">
        <v>4182885</v>
      </c>
      <c r="DL24" s="30">
        <v>2797</v>
      </c>
      <c r="DM24" s="30">
        <v>107369</v>
      </c>
      <c r="DN24" s="30">
        <v>0</v>
      </c>
      <c r="DO24" s="30">
        <v>170047</v>
      </c>
      <c r="DP24" s="30">
        <v>789</v>
      </c>
      <c r="DQ24" s="31">
        <v>281002</v>
      </c>
      <c r="DR24" s="30">
        <v>0</v>
      </c>
      <c r="DS24" s="30">
        <v>10031</v>
      </c>
      <c r="DT24" s="32">
        <v>16757</v>
      </c>
      <c r="DU24" s="29">
        <v>0</v>
      </c>
      <c r="DV24" s="30">
        <v>3874811</v>
      </c>
      <c r="DW24" s="30">
        <v>284</v>
      </c>
      <c r="DX24" s="34">
        <v>3875095</v>
      </c>
    </row>
    <row r="25" spans="1:128" s="16" customFormat="1" ht="12.6" customHeight="1" x14ac:dyDescent="0.15">
      <c r="A25" s="19">
        <v>13</v>
      </c>
      <c r="B25" s="20" t="s">
        <v>75</v>
      </c>
      <c r="C25" s="35">
        <v>53</v>
      </c>
      <c r="D25" s="36">
        <v>0</v>
      </c>
      <c r="E25" s="37">
        <v>53</v>
      </c>
      <c r="F25" s="36">
        <v>0</v>
      </c>
      <c r="G25" s="36">
        <v>37576984</v>
      </c>
      <c r="H25" s="36">
        <v>96605</v>
      </c>
      <c r="I25" s="38">
        <v>37480379</v>
      </c>
      <c r="J25" s="39">
        <v>2248820</v>
      </c>
      <c r="K25" s="36">
        <v>0</v>
      </c>
      <c r="L25" s="36">
        <v>203927</v>
      </c>
      <c r="M25" s="36">
        <v>0</v>
      </c>
      <c r="N25" s="36">
        <v>121664</v>
      </c>
      <c r="O25" s="36">
        <v>0</v>
      </c>
      <c r="P25" s="37">
        <v>325591</v>
      </c>
      <c r="Q25" s="36">
        <v>0</v>
      </c>
      <c r="R25" s="36">
        <v>12474</v>
      </c>
      <c r="S25" s="38">
        <v>1719</v>
      </c>
      <c r="T25" s="35">
        <v>0</v>
      </c>
      <c r="U25" s="36">
        <v>1909036</v>
      </c>
      <c r="V25" s="36">
        <v>0</v>
      </c>
      <c r="W25" s="40">
        <v>1909036</v>
      </c>
      <c r="X25" s="39">
        <v>14245</v>
      </c>
      <c r="Y25" s="36">
        <v>876</v>
      </c>
      <c r="Z25" s="37">
        <v>15121</v>
      </c>
      <c r="AA25" s="36">
        <v>4</v>
      </c>
      <c r="AB25" s="36">
        <v>107999679</v>
      </c>
      <c r="AC25" s="36">
        <v>17616427</v>
      </c>
      <c r="AD25" s="38">
        <v>90383252</v>
      </c>
      <c r="AE25" s="39">
        <v>5422358</v>
      </c>
      <c r="AF25" s="36">
        <v>30067</v>
      </c>
      <c r="AG25" s="36">
        <v>241602</v>
      </c>
      <c r="AH25" s="36">
        <v>2261</v>
      </c>
      <c r="AI25" s="36">
        <v>232063</v>
      </c>
      <c r="AJ25" s="36">
        <v>999</v>
      </c>
      <c r="AK25" s="37">
        <v>506992</v>
      </c>
      <c r="AL25" s="36">
        <v>20</v>
      </c>
      <c r="AM25" s="36">
        <v>30235</v>
      </c>
      <c r="AN25" s="38">
        <v>6852</v>
      </c>
      <c r="AO25" s="35">
        <v>0</v>
      </c>
      <c r="AP25" s="36">
        <v>4860832</v>
      </c>
      <c r="AQ25" s="36">
        <v>17427</v>
      </c>
      <c r="AR25" s="40">
        <v>4878259</v>
      </c>
      <c r="AS25" s="39">
        <v>8456</v>
      </c>
      <c r="AT25" s="36">
        <v>792</v>
      </c>
      <c r="AU25" s="37">
        <v>9248</v>
      </c>
      <c r="AV25" s="36">
        <v>4</v>
      </c>
      <c r="AW25" s="36">
        <v>16367677</v>
      </c>
      <c r="AX25" s="36">
        <v>8977616</v>
      </c>
      <c r="AY25" s="38">
        <v>7390061</v>
      </c>
      <c r="AZ25" s="39">
        <v>443022</v>
      </c>
      <c r="BA25" s="36">
        <v>21726</v>
      </c>
      <c r="BB25" s="36">
        <v>3064</v>
      </c>
      <c r="BC25" s="36">
        <v>783</v>
      </c>
      <c r="BD25" s="36">
        <v>5044</v>
      </c>
      <c r="BE25" s="36">
        <v>71</v>
      </c>
      <c r="BF25" s="37">
        <v>30688</v>
      </c>
      <c r="BG25" s="36">
        <v>20</v>
      </c>
      <c r="BH25" s="36">
        <v>2553</v>
      </c>
      <c r="BI25" s="38">
        <v>326</v>
      </c>
      <c r="BJ25" s="35">
        <v>0</v>
      </c>
      <c r="BK25" s="36">
        <v>401849</v>
      </c>
      <c r="BL25" s="36">
        <v>7586</v>
      </c>
      <c r="BM25" s="40">
        <v>409435</v>
      </c>
      <c r="BN25" s="39">
        <v>3950</v>
      </c>
      <c r="BO25" s="36">
        <v>83</v>
      </c>
      <c r="BP25" s="37">
        <v>4033</v>
      </c>
      <c r="BQ25" s="36">
        <v>0</v>
      </c>
      <c r="BR25" s="36">
        <v>20736066</v>
      </c>
      <c r="BS25" s="36">
        <v>5605113</v>
      </c>
      <c r="BT25" s="38">
        <v>15130953</v>
      </c>
      <c r="BU25" s="39">
        <v>907681</v>
      </c>
      <c r="BV25" s="36">
        <v>6161</v>
      </c>
      <c r="BW25" s="36">
        <v>8618</v>
      </c>
      <c r="BX25" s="36">
        <v>1478</v>
      </c>
      <c r="BY25" s="36">
        <v>25284</v>
      </c>
      <c r="BZ25" s="36">
        <v>324</v>
      </c>
      <c r="CA25" s="37">
        <v>41865</v>
      </c>
      <c r="CB25" s="36">
        <v>0</v>
      </c>
      <c r="CC25" s="36">
        <v>7113</v>
      </c>
      <c r="CD25" s="38">
        <v>2050</v>
      </c>
      <c r="CE25" s="35">
        <v>0</v>
      </c>
      <c r="CF25" s="36">
        <v>847593</v>
      </c>
      <c r="CG25" s="36">
        <v>9060</v>
      </c>
      <c r="CH25" s="40">
        <v>856653</v>
      </c>
      <c r="CI25" s="39">
        <v>653</v>
      </c>
      <c r="CJ25" s="36">
        <v>0</v>
      </c>
      <c r="CK25" s="37">
        <v>653</v>
      </c>
      <c r="CL25" s="36">
        <v>0</v>
      </c>
      <c r="CM25" s="36">
        <v>6513967</v>
      </c>
      <c r="CN25" s="36">
        <v>1050113</v>
      </c>
      <c r="CO25" s="38">
        <v>5463854</v>
      </c>
      <c r="CP25" s="39">
        <v>327804</v>
      </c>
      <c r="CQ25" s="36">
        <v>976</v>
      </c>
      <c r="CR25" s="36">
        <v>3150</v>
      </c>
      <c r="CS25" s="36">
        <v>0</v>
      </c>
      <c r="CT25" s="36">
        <v>11985</v>
      </c>
      <c r="CU25" s="36">
        <v>0</v>
      </c>
      <c r="CV25" s="37">
        <v>16111</v>
      </c>
      <c r="CW25" s="36">
        <v>0</v>
      </c>
      <c r="CX25" s="36">
        <v>2852</v>
      </c>
      <c r="CY25" s="38">
        <v>981</v>
      </c>
      <c r="CZ25" s="35">
        <v>0</v>
      </c>
      <c r="DA25" s="36">
        <v>307860</v>
      </c>
      <c r="DB25" s="36">
        <v>0</v>
      </c>
      <c r="DC25" s="40">
        <v>307860</v>
      </c>
      <c r="DD25" s="39">
        <v>1186</v>
      </c>
      <c r="DE25" s="36">
        <v>1</v>
      </c>
      <c r="DF25" s="37">
        <v>1187</v>
      </c>
      <c r="DG25" s="36">
        <v>0</v>
      </c>
      <c r="DH25" s="36">
        <v>64381969</v>
      </c>
      <c r="DI25" s="36">
        <v>1983585</v>
      </c>
      <c r="DJ25" s="38">
        <v>62398384</v>
      </c>
      <c r="DK25" s="39">
        <v>3743851</v>
      </c>
      <c r="DL25" s="36">
        <v>1204</v>
      </c>
      <c r="DM25" s="36">
        <v>226770</v>
      </c>
      <c r="DN25" s="36">
        <v>0</v>
      </c>
      <c r="DO25" s="36">
        <v>189750</v>
      </c>
      <c r="DP25" s="36">
        <v>604</v>
      </c>
      <c r="DQ25" s="37">
        <v>418328</v>
      </c>
      <c r="DR25" s="36">
        <v>0</v>
      </c>
      <c r="DS25" s="36">
        <v>17717</v>
      </c>
      <c r="DT25" s="38">
        <v>3495</v>
      </c>
      <c r="DU25" s="35">
        <v>0</v>
      </c>
      <c r="DV25" s="36">
        <v>3303530</v>
      </c>
      <c r="DW25" s="36">
        <v>781</v>
      </c>
      <c r="DX25" s="40">
        <v>3304311</v>
      </c>
    </row>
    <row r="26" spans="1:128" s="16" customFormat="1" ht="12.6" customHeight="1" x14ac:dyDescent="0.15">
      <c r="A26" s="17">
        <v>14</v>
      </c>
      <c r="B26" s="18" t="s">
        <v>76</v>
      </c>
      <c r="C26" s="29">
        <v>13</v>
      </c>
      <c r="D26" s="30">
        <v>0</v>
      </c>
      <c r="E26" s="31">
        <v>13</v>
      </c>
      <c r="F26" s="30">
        <v>0</v>
      </c>
      <c r="G26" s="30">
        <v>2201706</v>
      </c>
      <c r="H26" s="30">
        <v>17693</v>
      </c>
      <c r="I26" s="32">
        <v>2184013</v>
      </c>
      <c r="J26" s="33">
        <v>131040</v>
      </c>
      <c r="K26" s="30">
        <v>0</v>
      </c>
      <c r="L26" s="30">
        <v>4839</v>
      </c>
      <c r="M26" s="30">
        <v>0</v>
      </c>
      <c r="N26" s="30">
        <v>5186</v>
      </c>
      <c r="O26" s="30">
        <v>0</v>
      </c>
      <c r="P26" s="31">
        <v>10025</v>
      </c>
      <c r="Q26" s="30">
        <v>0</v>
      </c>
      <c r="R26" s="30">
        <v>0</v>
      </c>
      <c r="S26" s="32">
        <v>0</v>
      </c>
      <c r="T26" s="29">
        <v>0</v>
      </c>
      <c r="U26" s="30">
        <v>121015</v>
      </c>
      <c r="V26" s="30">
        <v>0</v>
      </c>
      <c r="W26" s="34">
        <v>121015</v>
      </c>
      <c r="X26" s="33">
        <v>19230</v>
      </c>
      <c r="Y26" s="30">
        <v>1300</v>
      </c>
      <c r="Z26" s="31">
        <v>20530</v>
      </c>
      <c r="AA26" s="30">
        <v>21</v>
      </c>
      <c r="AB26" s="30">
        <v>67842850</v>
      </c>
      <c r="AC26" s="30">
        <v>21820072</v>
      </c>
      <c r="AD26" s="32">
        <v>46022778</v>
      </c>
      <c r="AE26" s="33">
        <v>2760525</v>
      </c>
      <c r="AF26" s="30">
        <v>45016</v>
      </c>
      <c r="AG26" s="30">
        <v>22617</v>
      </c>
      <c r="AH26" s="30">
        <v>3376</v>
      </c>
      <c r="AI26" s="30">
        <v>76769</v>
      </c>
      <c r="AJ26" s="30">
        <v>192</v>
      </c>
      <c r="AK26" s="31">
        <v>147970</v>
      </c>
      <c r="AL26" s="30">
        <v>88</v>
      </c>
      <c r="AM26" s="30">
        <v>11298</v>
      </c>
      <c r="AN26" s="32">
        <v>4349</v>
      </c>
      <c r="AO26" s="29">
        <v>0</v>
      </c>
      <c r="AP26" s="30">
        <v>2579148</v>
      </c>
      <c r="AQ26" s="30">
        <v>17672</v>
      </c>
      <c r="AR26" s="34">
        <v>2596820</v>
      </c>
      <c r="AS26" s="33">
        <v>13891</v>
      </c>
      <c r="AT26" s="30">
        <v>1217</v>
      </c>
      <c r="AU26" s="31">
        <v>15108</v>
      </c>
      <c r="AV26" s="30">
        <v>21</v>
      </c>
      <c r="AW26" s="30">
        <v>25916393</v>
      </c>
      <c r="AX26" s="30">
        <v>14193664</v>
      </c>
      <c r="AY26" s="32">
        <v>11722729</v>
      </c>
      <c r="AZ26" s="33">
        <v>702747</v>
      </c>
      <c r="BA26" s="30">
        <v>37014</v>
      </c>
      <c r="BB26" s="30">
        <v>2640</v>
      </c>
      <c r="BC26" s="30">
        <v>1244</v>
      </c>
      <c r="BD26" s="30">
        <v>7010</v>
      </c>
      <c r="BE26" s="30">
        <v>10</v>
      </c>
      <c r="BF26" s="31">
        <v>47918</v>
      </c>
      <c r="BG26" s="30">
        <v>88</v>
      </c>
      <c r="BH26" s="30">
        <v>2919</v>
      </c>
      <c r="BI26" s="32">
        <v>551</v>
      </c>
      <c r="BJ26" s="29">
        <v>0</v>
      </c>
      <c r="BK26" s="30">
        <v>641902</v>
      </c>
      <c r="BL26" s="30">
        <v>9369</v>
      </c>
      <c r="BM26" s="34">
        <v>651271</v>
      </c>
      <c r="BN26" s="33">
        <v>4197</v>
      </c>
      <c r="BO26" s="30">
        <v>83</v>
      </c>
      <c r="BP26" s="31">
        <v>4280</v>
      </c>
      <c r="BQ26" s="30">
        <v>0</v>
      </c>
      <c r="BR26" s="30">
        <v>20669687</v>
      </c>
      <c r="BS26" s="30">
        <v>5773724</v>
      </c>
      <c r="BT26" s="32">
        <v>14895963</v>
      </c>
      <c r="BU26" s="33">
        <v>893579</v>
      </c>
      <c r="BV26" s="30">
        <v>6553</v>
      </c>
      <c r="BW26" s="30">
        <v>5242</v>
      </c>
      <c r="BX26" s="30">
        <v>2132</v>
      </c>
      <c r="BY26" s="30">
        <v>22161</v>
      </c>
      <c r="BZ26" s="30">
        <v>182</v>
      </c>
      <c r="CA26" s="31">
        <v>36270</v>
      </c>
      <c r="CB26" s="30">
        <v>0</v>
      </c>
      <c r="CC26" s="30">
        <v>5701</v>
      </c>
      <c r="CD26" s="32">
        <v>1585</v>
      </c>
      <c r="CE26" s="29">
        <v>0</v>
      </c>
      <c r="CF26" s="30">
        <v>841720</v>
      </c>
      <c r="CG26" s="30">
        <v>8303</v>
      </c>
      <c r="CH26" s="34">
        <v>850023</v>
      </c>
      <c r="CI26" s="33">
        <v>490</v>
      </c>
      <c r="CJ26" s="30">
        <v>0</v>
      </c>
      <c r="CK26" s="31">
        <v>490</v>
      </c>
      <c r="CL26" s="30">
        <v>0</v>
      </c>
      <c r="CM26" s="30">
        <v>4852725</v>
      </c>
      <c r="CN26" s="30">
        <v>773743</v>
      </c>
      <c r="CO26" s="32">
        <v>4078982</v>
      </c>
      <c r="CP26" s="33">
        <v>244719</v>
      </c>
      <c r="CQ26" s="30">
        <v>734</v>
      </c>
      <c r="CR26" s="30">
        <v>2266</v>
      </c>
      <c r="CS26" s="30">
        <v>0</v>
      </c>
      <c r="CT26" s="30">
        <v>7370</v>
      </c>
      <c r="CU26" s="30">
        <v>0</v>
      </c>
      <c r="CV26" s="31">
        <v>10370</v>
      </c>
      <c r="CW26" s="30">
        <v>0</v>
      </c>
      <c r="CX26" s="30">
        <v>1264</v>
      </c>
      <c r="CY26" s="32">
        <v>244</v>
      </c>
      <c r="CZ26" s="29">
        <v>0</v>
      </c>
      <c r="DA26" s="30">
        <v>232841</v>
      </c>
      <c r="DB26" s="30">
        <v>0</v>
      </c>
      <c r="DC26" s="34">
        <v>232841</v>
      </c>
      <c r="DD26" s="33">
        <v>652</v>
      </c>
      <c r="DE26" s="30">
        <v>0</v>
      </c>
      <c r="DF26" s="31">
        <v>652</v>
      </c>
      <c r="DG26" s="30">
        <v>0</v>
      </c>
      <c r="DH26" s="30">
        <v>16404045</v>
      </c>
      <c r="DI26" s="30">
        <v>1078941</v>
      </c>
      <c r="DJ26" s="32">
        <v>15325104</v>
      </c>
      <c r="DK26" s="33">
        <v>919480</v>
      </c>
      <c r="DL26" s="30">
        <v>715</v>
      </c>
      <c r="DM26" s="30">
        <v>12469</v>
      </c>
      <c r="DN26" s="30">
        <v>0</v>
      </c>
      <c r="DO26" s="30">
        <v>40228</v>
      </c>
      <c r="DP26" s="30">
        <v>0</v>
      </c>
      <c r="DQ26" s="31">
        <v>53412</v>
      </c>
      <c r="DR26" s="30">
        <v>0</v>
      </c>
      <c r="DS26" s="30">
        <v>1414</v>
      </c>
      <c r="DT26" s="32">
        <v>1969</v>
      </c>
      <c r="DU26" s="29">
        <v>0</v>
      </c>
      <c r="DV26" s="30">
        <v>862685</v>
      </c>
      <c r="DW26" s="30">
        <v>0</v>
      </c>
      <c r="DX26" s="34">
        <v>862685</v>
      </c>
    </row>
    <row r="27" spans="1:128" s="16" customFormat="1" ht="12.6" customHeight="1" x14ac:dyDescent="0.15">
      <c r="A27" s="19">
        <v>15</v>
      </c>
      <c r="B27" s="20" t="s">
        <v>77</v>
      </c>
      <c r="C27" s="35">
        <v>39</v>
      </c>
      <c r="D27" s="36">
        <v>0</v>
      </c>
      <c r="E27" s="37">
        <v>39</v>
      </c>
      <c r="F27" s="36">
        <v>0</v>
      </c>
      <c r="G27" s="36">
        <v>8735956</v>
      </c>
      <c r="H27" s="36">
        <v>59800</v>
      </c>
      <c r="I27" s="38">
        <v>8676156</v>
      </c>
      <c r="J27" s="39">
        <v>520568</v>
      </c>
      <c r="K27" s="36">
        <v>0</v>
      </c>
      <c r="L27" s="36">
        <v>15080</v>
      </c>
      <c r="M27" s="36">
        <v>0</v>
      </c>
      <c r="N27" s="36">
        <v>16283</v>
      </c>
      <c r="O27" s="36">
        <v>3</v>
      </c>
      <c r="P27" s="37">
        <v>31366</v>
      </c>
      <c r="Q27" s="36">
        <v>0</v>
      </c>
      <c r="R27" s="36">
        <v>1008</v>
      </c>
      <c r="S27" s="38">
        <v>373</v>
      </c>
      <c r="T27" s="35">
        <v>0</v>
      </c>
      <c r="U27" s="36">
        <v>487821</v>
      </c>
      <c r="V27" s="36">
        <v>0</v>
      </c>
      <c r="W27" s="40">
        <v>487821</v>
      </c>
      <c r="X27" s="39">
        <v>36405</v>
      </c>
      <c r="Y27" s="36">
        <v>2516</v>
      </c>
      <c r="Z27" s="37">
        <v>38921</v>
      </c>
      <c r="AA27" s="36">
        <v>36</v>
      </c>
      <c r="AB27" s="36">
        <v>137540101</v>
      </c>
      <c r="AC27" s="36">
        <v>44017737</v>
      </c>
      <c r="AD27" s="38">
        <v>93522364</v>
      </c>
      <c r="AE27" s="39">
        <v>5609721</v>
      </c>
      <c r="AF27" s="36">
        <v>87802</v>
      </c>
      <c r="AG27" s="36">
        <v>54171</v>
      </c>
      <c r="AH27" s="36">
        <v>5407</v>
      </c>
      <c r="AI27" s="36">
        <v>155449</v>
      </c>
      <c r="AJ27" s="36">
        <v>663</v>
      </c>
      <c r="AK27" s="37">
        <v>303492</v>
      </c>
      <c r="AL27" s="36">
        <v>207</v>
      </c>
      <c r="AM27" s="36">
        <v>30195</v>
      </c>
      <c r="AN27" s="38">
        <v>9875</v>
      </c>
      <c r="AO27" s="35">
        <v>174</v>
      </c>
      <c r="AP27" s="36">
        <v>5229433</v>
      </c>
      <c r="AQ27" s="36">
        <v>36345</v>
      </c>
      <c r="AR27" s="40">
        <v>5265778</v>
      </c>
      <c r="AS27" s="39">
        <v>25708</v>
      </c>
      <c r="AT27" s="36">
        <v>2349</v>
      </c>
      <c r="AU27" s="37">
        <v>28057</v>
      </c>
      <c r="AV27" s="36">
        <v>36</v>
      </c>
      <c r="AW27" s="36">
        <v>50510302</v>
      </c>
      <c r="AX27" s="36">
        <v>28229828</v>
      </c>
      <c r="AY27" s="38">
        <v>22280474</v>
      </c>
      <c r="AZ27" s="39">
        <v>1335673</v>
      </c>
      <c r="BA27" s="36">
        <v>71640</v>
      </c>
      <c r="BB27" s="36">
        <v>6065</v>
      </c>
      <c r="BC27" s="36">
        <v>3141</v>
      </c>
      <c r="BD27" s="36">
        <v>13927</v>
      </c>
      <c r="BE27" s="36">
        <v>207</v>
      </c>
      <c r="BF27" s="37">
        <v>94980</v>
      </c>
      <c r="BG27" s="36">
        <v>207</v>
      </c>
      <c r="BH27" s="36">
        <v>7040</v>
      </c>
      <c r="BI27" s="38">
        <v>1238</v>
      </c>
      <c r="BJ27" s="35">
        <v>0</v>
      </c>
      <c r="BK27" s="36">
        <v>1213301</v>
      </c>
      <c r="BL27" s="36">
        <v>18907</v>
      </c>
      <c r="BM27" s="40">
        <v>1232208</v>
      </c>
      <c r="BN27" s="39">
        <v>8588</v>
      </c>
      <c r="BO27" s="36">
        <v>167</v>
      </c>
      <c r="BP27" s="37">
        <v>8755</v>
      </c>
      <c r="BQ27" s="36">
        <v>0</v>
      </c>
      <c r="BR27" s="36">
        <v>42463987</v>
      </c>
      <c r="BS27" s="36">
        <v>12226603</v>
      </c>
      <c r="BT27" s="38">
        <v>30237384</v>
      </c>
      <c r="BU27" s="39">
        <v>1813869</v>
      </c>
      <c r="BV27" s="36">
        <v>13542</v>
      </c>
      <c r="BW27" s="36">
        <v>14496</v>
      </c>
      <c r="BX27" s="36">
        <v>2266</v>
      </c>
      <c r="BY27" s="36">
        <v>42381</v>
      </c>
      <c r="BZ27" s="36">
        <v>253</v>
      </c>
      <c r="CA27" s="37">
        <v>72938</v>
      </c>
      <c r="CB27" s="36">
        <v>0</v>
      </c>
      <c r="CC27" s="36">
        <v>15096</v>
      </c>
      <c r="CD27" s="38">
        <v>3864</v>
      </c>
      <c r="CE27" s="35">
        <v>174</v>
      </c>
      <c r="CF27" s="36">
        <v>1704359</v>
      </c>
      <c r="CG27" s="36">
        <v>17438</v>
      </c>
      <c r="CH27" s="40">
        <v>1721797</v>
      </c>
      <c r="CI27" s="39">
        <v>856</v>
      </c>
      <c r="CJ27" s="36">
        <v>0</v>
      </c>
      <c r="CK27" s="37">
        <v>856</v>
      </c>
      <c r="CL27" s="36">
        <v>0</v>
      </c>
      <c r="CM27" s="36">
        <v>8457918</v>
      </c>
      <c r="CN27" s="36">
        <v>1403695</v>
      </c>
      <c r="CO27" s="38">
        <v>7054223</v>
      </c>
      <c r="CP27" s="39">
        <v>423216</v>
      </c>
      <c r="CQ27" s="36">
        <v>1283</v>
      </c>
      <c r="CR27" s="36">
        <v>4332</v>
      </c>
      <c r="CS27" s="36">
        <v>0</v>
      </c>
      <c r="CT27" s="36">
        <v>15220</v>
      </c>
      <c r="CU27" s="36">
        <v>200</v>
      </c>
      <c r="CV27" s="37">
        <v>21035</v>
      </c>
      <c r="CW27" s="36">
        <v>0</v>
      </c>
      <c r="CX27" s="36">
        <v>2844</v>
      </c>
      <c r="CY27" s="38">
        <v>915</v>
      </c>
      <c r="CZ27" s="35">
        <v>0</v>
      </c>
      <c r="DA27" s="36">
        <v>398422</v>
      </c>
      <c r="DB27" s="36">
        <v>0</v>
      </c>
      <c r="DC27" s="40">
        <v>398422</v>
      </c>
      <c r="DD27" s="39">
        <v>1253</v>
      </c>
      <c r="DE27" s="36">
        <v>0</v>
      </c>
      <c r="DF27" s="37">
        <v>1253</v>
      </c>
      <c r="DG27" s="36">
        <v>0</v>
      </c>
      <c r="DH27" s="36">
        <v>36107894</v>
      </c>
      <c r="DI27" s="36">
        <v>2157611</v>
      </c>
      <c r="DJ27" s="38">
        <v>33950283</v>
      </c>
      <c r="DK27" s="39">
        <v>2036963</v>
      </c>
      <c r="DL27" s="36">
        <v>1337</v>
      </c>
      <c r="DM27" s="36">
        <v>29278</v>
      </c>
      <c r="DN27" s="36">
        <v>0</v>
      </c>
      <c r="DO27" s="36">
        <v>83921</v>
      </c>
      <c r="DP27" s="36">
        <v>3</v>
      </c>
      <c r="DQ27" s="37">
        <v>114539</v>
      </c>
      <c r="DR27" s="36">
        <v>0</v>
      </c>
      <c r="DS27" s="36">
        <v>5215</v>
      </c>
      <c r="DT27" s="38">
        <v>3858</v>
      </c>
      <c r="DU27" s="35">
        <v>0</v>
      </c>
      <c r="DV27" s="36">
        <v>1913351</v>
      </c>
      <c r="DW27" s="36">
        <v>0</v>
      </c>
      <c r="DX27" s="40">
        <v>1913351</v>
      </c>
    </row>
    <row r="28" spans="1:128" s="16" customFormat="1" ht="12.6" customHeight="1" x14ac:dyDescent="0.15">
      <c r="A28" s="17">
        <v>16</v>
      </c>
      <c r="B28" s="18" t="s">
        <v>78</v>
      </c>
      <c r="C28" s="29">
        <v>13</v>
      </c>
      <c r="D28" s="30">
        <v>1</v>
      </c>
      <c r="E28" s="31">
        <v>14</v>
      </c>
      <c r="F28" s="30">
        <v>0</v>
      </c>
      <c r="G28" s="30">
        <v>2281738</v>
      </c>
      <c r="H28" s="30">
        <v>24343</v>
      </c>
      <c r="I28" s="32">
        <v>2257395</v>
      </c>
      <c r="J28" s="33">
        <v>135444</v>
      </c>
      <c r="K28" s="30">
        <v>0</v>
      </c>
      <c r="L28" s="30">
        <v>1115</v>
      </c>
      <c r="M28" s="30">
        <v>0</v>
      </c>
      <c r="N28" s="30">
        <v>8678</v>
      </c>
      <c r="O28" s="30">
        <v>0</v>
      </c>
      <c r="P28" s="31">
        <v>9793</v>
      </c>
      <c r="Q28" s="30">
        <v>0</v>
      </c>
      <c r="R28" s="30">
        <v>743</v>
      </c>
      <c r="S28" s="32">
        <v>0</v>
      </c>
      <c r="T28" s="29">
        <v>0</v>
      </c>
      <c r="U28" s="30">
        <v>115284</v>
      </c>
      <c r="V28" s="30">
        <v>9624</v>
      </c>
      <c r="W28" s="34">
        <v>124908</v>
      </c>
      <c r="X28" s="33">
        <v>15716</v>
      </c>
      <c r="Y28" s="30">
        <v>1101</v>
      </c>
      <c r="Z28" s="31">
        <v>16817</v>
      </c>
      <c r="AA28" s="30">
        <v>8</v>
      </c>
      <c r="AB28" s="30">
        <v>58484889</v>
      </c>
      <c r="AC28" s="30">
        <v>18207009</v>
      </c>
      <c r="AD28" s="32">
        <v>40277880</v>
      </c>
      <c r="AE28" s="33">
        <v>2415978</v>
      </c>
      <c r="AF28" s="30">
        <v>35872</v>
      </c>
      <c r="AG28" s="30">
        <v>16802</v>
      </c>
      <c r="AH28" s="30">
        <v>2516</v>
      </c>
      <c r="AI28" s="30">
        <v>82330</v>
      </c>
      <c r="AJ28" s="30">
        <v>313</v>
      </c>
      <c r="AK28" s="31">
        <v>137833</v>
      </c>
      <c r="AL28" s="30">
        <v>32</v>
      </c>
      <c r="AM28" s="30">
        <v>9958</v>
      </c>
      <c r="AN28" s="32">
        <v>3846</v>
      </c>
      <c r="AO28" s="29">
        <v>117</v>
      </c>
      <c r="AP28" s="30">
        <v>2236315</v>
      </c>
      <c r="AQ28" s="30">
        <v>27877</v>
      </c>
      <c r="AR28" s="34">
        <v>2264192</v>
      </c>
      <c r="AS28" s="33">
        <v>11171</v>
      </c>
      <c r="AT28" s="30">
        <v>1032</v>
      </c>
      <c r="AU28" s="31">
        <v>12203</v>
      </c>
      <c r="AV28" s="30">
        <v>8</v>
      </c>
      <c r="AW28" s="30">
        <v>20900712</v>
      </c>
      <c r="AX28" s="30">
        <v>11571775</v>
      </c>
      <c r="AY28" s="32">
        <v>9328937</v>
      </c>
      <c r="AZ28" s="33">
        <v>559236</v>
      </c>
      <c r="BA28" s="30">
        <v>29161</v>
      </c>
      <c r="BB28" s="30">
        <v>2295</v>
      </c>
      <c r="BC28" s="30">
        <v>1291</v>
      </c>
      <c r="BD28" s="30">
        <v>6211</v>
      </c>
      <c r="BE28" s="30">
        <v>34</v>
      </c>
      <c r="BF28" s="31">
        <v>38992</v>
      </c>
      <c r="BG28" s="30">
        <v>32</v>
      </c>
      <c r="BH28" s="30">
        <v>2225</v>
      </c>
      <c r="BI28" s="32">
        <v>559</v>
      </c>
      <c r="BJ28" s="29">
        <v>0</v>
      </c>
      <c r="BK28" s="30">
        <v>508368</v>
      </c>
      <c r="BL28" s="30">
        <v>9060</v>
      </c>
      <c r="BM28" s="34">
        <v>517428</v>
      </c>
      <c r="BN28" s="33">
        <v>3514</v>
      </c>
      <c r="BO28" s="30">
        <v>65</v>
      </c>
      <c r="BP28" s="31">
        <v>3579</v>
      </c>
      <c r="BQ28" s="30">
        <v>0</v>
      </c>
      <c r="BR28" s="30">
        <v>17508664</v>
      </c>
      <c r="BS28" s="30">
        <v>4941386</v>
      </c>
      <c r="BT28" s="32">
        <v>12567278</v>
      </c>
      <c r="BU28" s="33">
        <v>753886</v>
      </c>
      <c r="BV28" s="30">
        <v>5439</v>
      </c>
      <c r="BW28" s="30">
        <v>4171</v>
      </c>
      <c r="BX28" s="30">
        <v>1225</v>
      </c>
      <c r="BY28" s="30">
        <v>20768</v>
      </c>
      <c r="BZ28" s="30">
        <v>264</v>
      </c>
      <c r="CA28" s="31">
        <v>31867</v>
      </c>
      <c r="CB28" s="30">
        <v>0</v>
      </c>
      <c r="CC28" s="30">
        <v>4349</v>
      </c>
      <c r="CD28" s="32">
        <v>1039</v>
      </c>
      <c r="CE28" s="29">
        <v>117</v>
      </c>
      <c r="CF28" s="30">
        <v>708948</v>
      </c>
      <c r="CG28" s="30">
        <v>7566</v>
      </c>
      <c r="CH28" s="34">
        <v>716514</v>
      </c>
      <c r="CI28" s="33">
        <v>390</v>
      </c>
      <c r="CJ28" s="30">
        <v>2</v>
      </c>
      <c r="CK28" s="31">
        <v>392</v>
      </c>
      <c r="CL28" s="30">
        <v>0</v>
      </c>
      <c r="CM28" s="30">
        <v>3852143</v>
      </c>
      <c r="CN28" s="30">
        <v>606087</v>
      </c>
      <c r="CO28" s="32">
        <v>3246056</v>
      </c>
      <c r="CP28" s="33">
        <v>194748</v>
      </c>
      <c r="CQ28" s="30">
        <v>576</v>
      </c>
      <c r="CR28" s="30">
        <v>1402</v>
      </c>
      <c r="CS28" s="30">
        <v>0</v>
      </c>
      <c r="CT28" s="30">
        <v>8624</v>
      </c>
      <c r="CU28" s="30">
        <v>15</v>
      </c>
      <c r="CV28" s="31">
        <v>10617</v>
      </c>
      <c r="CW28" s="30">
        <v>0</v>
      </c>
      <c r="CX28" s="30">
        <v>884</v>
      </c>
      <c r="CY28" s="32">
        <v>532</v>
      </c>
      <c r="CZ28" s="29">
        <v>0</v>
      </c>
      <c r="DA28" s="30">
        <v>182088</v>
      </c>
      <c r="DB28" s="30">
        <v>627</v>
      </c>
      <c r="DC28" s="34">
        <v>182715</v>
      </c>
      <c r="DD28" s="33">
        <v>641</v>
      </c>
      <c r="DE28" s="30">
        <v>2</v>
      </c>
      <c r="DF28" s="31">
        <v>643</v>
      </c>
      <c r="DG28" s="30">
        <v>0</v>
      </c>
      <c r="DH28" s="30">
        <v>16223370</v>
      </c>
      <c r="DI28" s="30">
        <v>1087761</v>
      </c>
      <c r="DJ28" s="32">
        <v>15135609</v>
      </c>
      <c r="DK28" s="33">
        <v>908108</v>
      </c>
      <c r="DL28" s="30">
        <v>696</v>
      </c>
      <c r="DM28" s="30">
        <v>8934</v>
      </c>
      <c r="DN28" s="30">
        <v>0</v>
      </c>
      <c r="DO28" s="30">
        <v>46727</v>
      </c>
      <c r="DP28" s="30">
        <v>0</v>
      </c>
      <c r="DQ28" s="31">
        <v>56357</v>
      </c>
      <c r="DR28" s="30">
        <v>0</v>
      </c>
      <c r="DS28" s="30">
        <v>2500</v>
      </c>
      <c r="DT28" s="32">
        <v>1716</v>
      </c>
      <c r="DU28" s="29">
        <v>0</v>
      </c>
      <c r="DV28" s="30">
        <v>836911</v>
      </c>
      <c r="DW28" s="30">
        <v>10624</v>
      </c>
      <c r="DX28" s="34">
        <v>847535</v>
      </c>
    </row>
    <row r="29" spans="1:128" s="16" customFormat="1" ht="12.6" customHeight="1" x14ac:dyDescent="0.15">
      <c r="A29" s="19">
        <v>17</v>
      </c>
      <c r="B29" s="20" t="s">
        <v>79</v>
      </c>
      <c r="C29" s="35">
        <v>5</v>
      </c>
      <c r="D29" s="36">
        <v>0</v>
      </c>
      <c r="E29" s="37">
        <v>5</v>
      </c>
      <c r="F29" s="36">
        <v>0</v>
      </c>
      <c r="G29" s="36">
        <v>1438613</v>
      </c>
      <c r="H29" s="36">
        <v>7101</v>
      </c>
      <c r="I29" s="38">
        <v>1431512</v>
      </c>
      <c r="J29" s="39">
        <v>85890</v>
      </c>
      <c r="K29" s="36">
        <v>0</v>
      </c>
      <c r="L29" s="36">
        <v>0</v>
      </c>
      <c r="M29" s="36">
        <v>0</v>
      </c>
      <c r="N29" s="36">
        <v>8255</v>
      </c>
      <c r="O29" s="36">
        <v>0</v>
      </c>
      <c r="P29" s="37">
        <v>8255</v>
      </c>
      <c r="Q29" s="36">
        <v>0</v>
      </c>
      <c r="R29" s="36">
        <v>0</v>
      </c>
      <c r="S29" s="38">
        <v>0</v>
      </c>
      <c r="T29" s="35">
        <v>0</v>
      </c>
      <c r="U29" s="36">
        <v>77635</v>
      </c>
      <c r="V29" s="36">
        <v>0</v>
      </c>
      <c r="W29" s="40">
        <v>77635</v>
      </c>
      <c r="X29" s="39">
        <v>19870</v>
      </c>
      <c r="Y29" s="36">
        <v>1653</v>
      </c>
      <c r="Z29" s="37">
        <v>21523</v>
      </c>
      <c r="AA29" s="36">
        <v>35</v>
      </c>
      <c r="AB29" s="36">
        <v>57487084</v>
      </c>
      <c r="AC29" s="36">
        <v>21470130</v>
      </c>
      <c r="AD29" s="38">
        <v>36016954</v>
      </c>
      <c r="AE29" s="39">
        <v>2160129</v>
      </c>
      <c r="AF29" s="36">
        <v>47854</v>
      </c>
      <c r="AG29" s="36">
        <v>11101</v>
      </c>
      <c r="AH29" s="36">
        <v>1966</v>
      </c>
      <c r="AI29" s="36">
        <v>63834</v>
      </c>
      <c r="AJ29" s="36">
        <v>28</v>
      </c>
      <c r="AK29" s="37">
        <v>124783</v>
      </c>
      <c r="AL29" s="36">
        <v>114</v>
      </c>
      <c r="AM29" s="36">
        <v>9292</v>
      </c>
      <c r="AN29" s="38">
        <v>3324</v>
      </c>
      <c r="AO29" s="35">
        <v>113</v>
      </c>
      <c r="AP29" s="36">
        <v>2007583</v>
      </c>
      <c r="AQ29" s="36">
        <v>14920</v>
      </c>
      <c r="AR29" s="40">
        <v>2022503</v>
      </c>
      <c r="AS29" s="39">
        <v>16000</v>
      </c>
      <c r="AT29" s="36">
        <v>1606</v>
      </c>
      <c r="AU29" s="37">
        <v>17606</v>
      </c>
      <c r="AV29" s="36">
        <v>35</v>
      </c>
      <c r="AW29" s="36">
        <v>28071411</v>
      </c>
      <c r="AX29" s="36">
        <v>16019383</v>
      </c>
      <c r="AY29" s="38">
        <v>12052028</v>
      </c>
      <c r="AZ29" s="39">
        <v>722400</v>
      </c>
      <c r="BA29" s="36">
        <v>41995</v>
      </c>
      <c r="BB29" s="36">
        <v>2312</v>
      </c>
      <c r="BC29" s="36">
        <v>1354</v>
      </c>
      <c r="BD29" s="36">
        <v>5623</v>
      </c>
      <c r="BE29" s="36">
        <v>1</v>
      </c>
      <c r="BF29" s="37">
        <v>51285</v>
      </c>
      <c r="BG29" s="36">
        <v>114</v>
      </c>
      <c r="BH29" s="36">
        <v>2414</v>
      </c>
      <c r="BI29" s="38">
        <v>558</v>
      </c>
      <c r="BJ29" s="35">
        <v>113</v>
      </c>
      <c r="BK29" s="36">
        <v>658139</v>
      </c>
      <c r="BL29" s="36">
        <v>9777</v>
      </c>
      <c r="BM29" s="40">
        <v>667916</v>
      </c>
      <c r="BN29" s="39">
        <v>3069</v>
      </c>
      <c r="BO29" s="36">
        <v>47</v>
      </c>
      <c r="BP29" s="37">
        <v>3116</v>
      </c>
      <c r="BQ29" s="36">
        <v>0</v>
      </c>
      <c r="BR29" s="36">
        <v>14948984</v>
      </c>
      <c r="BS29" s="36">
        <v>4158907</v>
      </c>
      <c r="BT29" s="38">
        <v>10790077</v>
      </c>
      <c r="BU29" s="39">
        <v>647275</v>
      </c>
      <c r="BV29" s="36">
        <v>4813</v>
      </c>
      <c r="BW29" s="36">
        <v>3496</v>
      </c>
      <c r="BX29" s="36">
        <v>612</v>
      </c>
      <c r="BY29" s="36">
        <v>15722</v>
      </c>
      <c r="BZ29" s="36">
        <v>25</v>
      </c>
      <c r="CA29" s="37">
        <v>24668</v>
      </c>
      <c r="CB29" s="36">
        <v>0</v>
      </c>
      <c r="CC29" s="36">
        <v>3706</v>
      </c>
      <c r="CD29" s="38">
        <v>972</v>
      </c>
      <c r="CE29" s="35">
        <v>0</v>
      </c>
      <c r="CF29" s="36">
        <v>612786</v>
      </c>
      <c r="CG29" s="36">
        <v>5143</v>
      </c>
      <c r="CH29" s="40">
        <v>617929</v>
      </c>
      <c r="CI29" s="39">
        <v>336</v>
      </c>
      <c r="CJ29" s="36">
        <v>0</v>
      </c>
      <c r="CK29" s="37">
        <v>336</v>
      </c>
      <c r="CL29" s="36">
        <v>0</v>
      </c>
      <c r="CM29" s="36">
        <v>3300698</v>
      </c>
      <c r="CN29" s="36">
        <v>521982</v>
      </c>
      <c r="CO29" s="38">
        <v>2778716</v>
      </c>
      <c r="CP29" s="39">
        <v>166708</v>
      </c>
      <c r="CQ29" s="36">
        <v>501</v>
      </c>
      <c r="CR29" s="36">
        <v>436</v>
      </c>
      <c r="CS29" s="36">
        <v>0</v>
      </c>
      <c r="CT29" s="36">
        <v>5612</v>
      </c>
      <c r="CU29" s="36">
        <v>2</v>
      </c>
      <c r="CV29" s="37">
        <v>6551</v>
      </c>
      <c r="CW29" s="36">
        <v>0</v>
      </c>
      <c r="CX29" s="36">
        <v>795</v>
      </c>
      <c r="CY29" s="38">
        <v>465</v>
      </c>
      <c r="CZ29" s="35">
        <v>0</v>
      </c>
      <c r="DA29" s="36">
        <v>158897</v>
      </c>
      <c r="DB29" s="36">
        <v>0</v>
      </c>
      <c r="DC29" s="40">
        <v>158897</v>
      </c>
      <c r="DD29" s="39">
        <v>465</v>
      </c>
      <c r="DE29" s="36">
        <v>0</v>
      </c>
      <c r="DF29" s="37">
        <v>465</v>
      </c>
      <c r="DG29" s="36">
        <v>0</v>
      </c>
      <c r="DH29" s="36">
        <v>11165991</v>
      </c>
      <c r="DI29" s="36">
        <v>769858</v>
      </c>
      <c r="DJ29" s="38">
        <v>10396133</v>
      </c>
      <c r="DK29" s="39">
        <v>623746</v>
      </c>
      <c r="DL29" s="36">
        <v>545</v>
      </c>
      <c r="DM29" s="36">
        <v>4857</v>
      </c>
      <c r="DN29" s="36">
        <v>0</v>
      </c>
      <c r="DO29" s="36">
        <v>36877</v>
      </c>
      <c r="DP29" s="36">
        <v>0</v>
      </c>
      <c r="DQ29" s="37">
        <v>42279</v>
      </c>
      <c r="DR29" s="36">
        <v>0</v>
      </c>
      <c r="DS29" s="36">
        <v>2377</v>
      </c>
      <c r="DT29" s="38">
        <v>1329</v>
      </c>
      <c r="DU29" s="35">
        <v>0</v>
      </c>
      <c r="DV29" s="36">
        <v>577761</v>
      </c>
      <c r="DW29" s="36">
        <v>0</v>
      </c>
      <c r="DX29" s="40">
        <v>577761</v>
      </c>
    </row>
    <row r="30" spans="1:128" s="16" customFormat="1" ht="12.6" customHeight="1" x14ac:dyDescent="0.15">
      <c r="A30" s="17">
        <v>18</v>
      </c>
      <c r="B30" s="18" t="s">
        <v>80</v>
      </c>
      <c r="C30" s="29">
        <v>2</v>
      </c>
      <c r="D30" s="30">
        <v>0</v>
      </c>
      <c r="E30" s="31">
        <v>2</v>
      </c>
      <c r="F30" s="30">
        <v>0</v>
      </c>
      <c r="G30" s="30">
        <v>339701</v>
      </c>
      <c r="H30" s="30">
        <v>3470</v>
      </c>
      <c r="I30" s="32">
        <v>336231</v>
      </c>
      <c r="J30" s="33">
        <v>20174</v>
      </c>
      <c r="K30" s="30">
        <v>0</v>
      </c>
      <c r="L30" s="30">
        <v>1349</v>
      </c>
      <c r="M30" s="30">
        <v>0</v>
      </c>
      <c r="N30" s="30">
        <v>1606</v>
      </c>
      <c r="O30" s="30">
        <v>0</v>
      </c>
      <c r="P30" s="31">
        <v>2955</v>
      </c>
      <c r="Q30" s="30">
        <v>0</v>
      </c>
      <c r="R30" s="30">
        <v>1436</v>
      </c>
      <c r="S30" s="32">
        <v>0</v>
      </c>
      <c r="T30" s="29">
        <v>0</v>
      </c>
      <c r="U30" s="30">
        <v>15783</v>
      </c>
      <c r="V30" s="30">
        <v>0</v>
      </c>
      <c r="W30" s="34">
        <v>15783</v>
      </c>
      <c r="X30" s="33">
        <v>10422</v>
      </c>
      <c r="Y30" s="30">
        <v>871</v>
      </c>
      <c r="Z30" s="31">
        <v>11293</v>
      </c>
      <c r="AA30" s="30">
        <v>14</v>
      </c>
      <c r="AB30" s="30">
        <v>30682104</v>
      </c>
      <c r="AC30" s="30">
        <v>11485439</v>
      </c>
      <c r="AD30" s="32">
        <v>19196665</v>
      </c>
      <c r="AE30" s="33">
        <v>1151331</v>
      </c>
      <c r="AF30" s="30">
        <v>24479</v>
      </c>
      <c r="AG30" s="30">
        <v>7244</v>
      </c>
      <c r="AH30" s="30">
        <v>1577</v>
      </c>
      <c r="AI30" s="30">
        <v>31654</v>
      </c>
      <c r="AJ30" s="30">
        <v>176</v>
      </c>
      <c r="AK30" s="31">
        <v>65130</v>
      </c>
      <c r="AL30" s="30">
        <v>67</v>
      </c>
      <c r="AM30" s="30">
        <v>5315</v>
      </c>
      <c r="AN30" s="32">
        <v>1323</v>
      </c>
      <c r="AO30" s="29">
        <v>0</v>
      </c>
      <c r="AP30" s="30">
        <v>1072107</v>
      </c>
      <c r="AQ30" s="30">
        <v>7389</v>
      </c>
      <c r="AR30" s="34">
        <v>1079496</v>
      </c>
      <c r="AS30" s="33">
        <v>8189</v>
      </c>
      <c r="AT30" s="30">
        <v>846</v>
      </c>
      <c r="AU30" s="31">
        <v>9035</v>
      </c>
      <c r="AV30" s="30">
        <v>14</v>
      </c>
      <c r="AW30" s="30">
        <v>14622169</v>
      </c>
      <c r="AX30" s="30">
        <v>8342889</v>
      </c>
      <c r="AY30" s="32">
        <v>6279280</v>
      </c>
      <c r="AZ30" s="33">
        <v>376382</v>
      </c>
      <c r="BA30" s="30">
        <v>21093</v>
      </c>
      <c r="BB30" s="30">
        <v>1114</v>
      </c>
      <c r="BC30" s="30">
        <v>990</v>
      </c>
      <c r="BD30" s="30">
        <v>3668</v>
      </c>
      <c r="BE30" s="30">
        <v>16</v>
      </c>
      <c r="BF30" s="31">
        <v>26881</v>
      </c>
      <c r="BG30" s="30">
        <v>67</v>
      </c>
      <c r="BH30" s="30">
        <v>1550</v>
      </c>
      <c r="BI30" s="32">
        <v>318</v>
      </c>
      <c r="BJ30" s="29">
        <v>0</v>
      </c>
      <c r="BK30" s="30">
        <v>343080</v>
      </c>
      <c r="BL30" s="30">
        <v>4486</v>
      </c>
      <c r="BM30" s="34">
        <v>347566</v>
      </c>
      <c r="BN30" s="33">
        <v>1795</v>
      </c>
      <c r="BO30" s="30">
        <v>25</v>
      </c>
      <c r="BP30" s="31">
        <v>1820</v>
      </c>
      <c r="BQ30" s="30">
        <v>0</v>
      </c>
      <c r="BR30" s="30">
        <v>8850857</v>
      </c>
      <c r="BS30" s="30">
        <v>2419227</v>
      </c>
      <c r="BT30" s="32">
        <v>6431630</v>
      </c>
      <c r="BU30" s="33">
        <v>385821</v>
      </c>
      <c r="BV30" s="30">
        <v>2803</v>
      </c>
      <c r="BW30" s="30">
        <v>1424</v>
      </c>
      <c r="BX30" s="30">
        <v>587</v>
      </c>
      <c r="BY30" s="30">
        <v>10047</v>
      </c>
      <c r="BZ30" s="30">
        <v>160</v>
      </c>
      <c r="CA30" s="31">
        <v>15021</v>
      </c>
      <c r="CB30" s="30">
        <v>0</v>
      </c>
      <c r="CC30" s="30">
        <v>1993</v>
      </c>
      <c r="CD30" s="32">
        <v>251</v>
      </c>
      <c r="CE30" s="29">
        <v>0</v>
      </c>
      <c r="CF30" s="30">
        <v>365653</v>
      </c>
      <c r="CG30" s="30">
        <v>2903</v>
      </c>
      <c r="CH30" s="34">
        <v>368556</v>
      </c>
      <c r="CI30" s="33">
        <v>199</v>
      </c>
      <c r="CJ30" s="30">
        <v>0</v>
      </c>
      <c r="CK30" s="31">
        <v>199</v>
      </c>
      <c r="CL30" s="30">
        <v>0</v>
      </c>
      <c r="CM30" s="30">
        <v>1978030</v>
      </c>
      <c r="CN30" s="30">
        <v>321773</v>
      </c>
      <c r="CO30" s="32">
        <v>1656257</v>
      </c>
      <c r="CP30" s="33">
        <v>99367</v>
      </c>
      <c r="CQ30" s="30">
        <v>297</v>
      </c>
      <c r="CR30" s="30">
        <v>341</v>
      </c>
      <c r="CS30" s="30">
        <v>0</v>
      </c>
      <c r="CT30" s="30">
        <v>3100</v>
      </c>
      <c r="CU30" s="30">
        <v>0</v>
      </c>
      <c r="CV30" s="31">
        <v>3738</v>
      </c>
      <c r="CW30" s="30">
        <v>0</v>
      </c>
      <c r="CX30" s="30">
        <v>27</v>
      </c>
      <c r="CY30" s="32">
        <v>106</v>
      </c>
      <c r="CZ30" s="29">
        <v>0</v>
      </c>
      <c r="DA30" s="30">
        <v>95496</v>
      </c>
      <c r="DB30" s="30">
        <v>0</v>
      </c>
      <c r="DC30" s="34">
        <v>95496</v>
      </c>
      <c r="DD30" s="33">
        <v>239</v>
      </c>
      <c r="DE30" s="30">
        <v>0</v>
      </c>
      <c r="DF30" s="31">
        <v>239</v>
      </c>
      <c r="DG30" s="30">
        <v>0</v>
      </c>
      <c r="DH30" s="30">
        <v>5231048</v>
      </c>
      <c r="DI30" s="30">
        <v>401550</v>
      </c>
      <c r="DJ30" s="32">
        <v>4829498</v>
      </c>
      <c r="DK30" s="33">
        <v>289761</v>
      </c>
      <c r="DL30" s="30">
        <v>286</v>
      </c>
      <c r="DM30" s="30">
        <v>4365</v>
      </c>
      <c r="DN30" s="30">
        <v>0</v>
      </c>
      <c r="DO30" s="30">
        <v>14839</v>
      </c>
      <c r="DP30" s="30">
        <v>0</v>
      </c>
      <c r="DQ30" s="31">
        <v>19490</v>
      </c>
      <c r="DR30" s="30">
        <v>0</v>
      </c>
      <c r="DS30" s="30">
        <v>1745</v>
      </c>
      <c r="DT30" s="32">
        <v>648</v>
      </c>
      <c r="DU30" s="29">
        <v>0</v>
      </c>
      <c r="DV30" s="30">
        <v>267878</v>
      </c>
      <c r="DW30" s="30">
        <v>0</v>
      </c>
      <c r="DX30" s="34">
        <v>267878</v>
      </c>
    </row>
    <row r="31" spans="1:128" s="16" customFormat="1" ht="12.6" customHeight="1" x14ac:dyDescent="0.15">
      <c r="A31" s="19">
        <v>19</v>
      </c>
      <c r="B31" s="20" t="s">
        <v>81</v>
      </c>
      <c r="C31" s="35">
        <v>12</v>
      </c>
      <c r="D31" s="36">
        <v>0</v>
      </c>
      <c r="E31" s="37">
        <v>12</v>
      </c>
      <c r="F31" s="36">
        <v>0</v>
      </c>
      <c r="G31" s="36">
        <v>2255057</v>
      </c>
      <c r="H31" s="36">
        <v>22628</v>
      </c>
      <c r="I31" s="38">
        <v>2232429</v>
      </c>
      <c r="J31" s="39">
        <v>133945</v>
      </c>
      <c r="K31" s="36">
        <v>0</v>
      </c>
      <c r="L31" s="36">
        <v>2916</v>
      </c>
      <c r="M31" s="36">
        <v>0</v>
      </c>
      <c r="N31" s="36">
        <v>4494</v>
      </c>
      <c r="O31" s="36">
        <v>0</v>
      </c>
      <c r="P31" s="37">
        <v>7410</v>
      </c>
      <c r="Q31" s="36">
        <v>0</v>
      </c>
      <c r="R31" s="36">
        <v>0</v>
      </c>
      <c r="S31" s="38">
        <v>0</v>
      </c>
      <c r="T31" s="35">
        <v>0</v>
      </c>
      <c r="U31" s="36">
        <v>126535</v>
      </c>
      <c r="V31" s="36">
        <v>0</v>
      </c>
      <c r="W31" s="40">
        <v>126535</v>
      </c>
      <c r="X31" s="39">
        <v>31170</v>
      </c>
      <c r="Y31" s="36">
        <v>2441</v>
      </c>
      <c r="Z31" s="37">
        <v>33611</v>
      </c>
      <c r="AA31" s="36">
        <v>55</v>
      </c>
      <c r="AB31" s="36">
        <v>93224654</v>
      </c>
      <c r="AC31" s="36">
        <v>33604387</v>
      </c>
      <c r="AD31" s="38">
        <v>59620267</v>
      </c>
      <c r="AE31" s="39">
        <v>3575846</v>
      </c>
      <c r="AF31" s="36">
        <v>75379</v>
      </c>
      <c r="AG31" s="36">
        <v>17992</v>
      </c>
      <c r="AH31" s="36">
        <v>2900</v>
      </c>
      <c r="AI31" s="36">
        <v>88943</v>
      </c>
      <c r="AJ31" s="36">
        <v>92</v>
      </c>
      <c r="AK31" s="37">
        <v>185306</v>
      </c>
      <c r="AL31" s="36">
        <v>229</v>
      </c>
      <c r="AM31" s="36">
        <v>9905</v>
      </c>
      <c r="AN31" s="38">
        <v>3232</v>
      </c>
      <c r="AO31" s="35">
        <v>147</v>
      </c>
      <c r="AP31" s="36">
        <v>3356804</v>
      </c>
      <c r="AQ31" s="36">
        <v>20223</v>
      </c>
      <c r="AR31" s="40">
        <v>3377027</v>
      </c>
      <c r="AS31" s="39">
        <v>25091</v>
      </c>
      <c r="AT31" s="36">
        <v>2372</v>
      </c>
      <c r="AU31" s="37">
        <v>27463</v>
      </c>
      <c r="AV31" s="36">
        <v>55</v>
      </c>
      <c r="AW31" s="36">
        <v>44206911</v>
      </c>
      <c r="AX31" s="36">
        <v>25006422</v>
      </c>
      <c r="AY31" s="38">
        <v>19200489</v>
      </c>
      <c r="AZ31" s="39">
        <v>1150919</v>
      </c>
      <c r="BA31" s="36">
        <v>66306</v>
      </c>
      <c r="BB31" s="36">
        <v>2863</v>
      </c>
      <c r="BC31" s="36">
        <v>1757</v>
      </c>
      <c r="BD31" s="36">
        <v>9125</v>
      </c>
      <c r="BE31" s="36">
        <v>70</v>
      </c>
      <c r="BF31" s="37">
        <v>80121</v>
      </c>
      <c r="BG31" s="36">
        <v>229</v>
      </c>
      <c r="BH31" s="36">
        <v>3590</v>
      </c>
      <c r="BI31" s="38">
        <v>759</v>
      </c>
      <c r="BJ31" s="35">
        <v>147</v>
      </c>
      <c r="BK31" s="36">
        <v>1053386</v>
      </c>
      <c r="BL31" s="36">
        <v>12687</v>
      </c>
      <c r="BM31" s="40">
        <v>1066073</v>
      </c>
      <c r="BN31" s="39">
        <v>4707</v>
      </c>
      <c r="BO31" s="36">
        <v>68</v>
      </c>
      <c r="BP31" s="37">
        <v>4775</v>
      </c>
      <c r="BQ31" s="36">
        <v>0</v>
      </c>
      <c r="BR31" s="36">
        <v>22698791</v>
      </c>
      <c r="BS31" s="36">
        <v>6312087</v>
      </c>
      <c r="BT31" s="38">
        <v>16386704</v>
      </c>
      <c r="BU31" s="39">
        <v>983003</v>
      </c>
      <c r="BV31" s="36">
        <v>7374</v>
      </c>
      <c r="BW31" s="36">
        <v>5251</v>
      </c>
      <c r="BX31" s="36">
        <v>1143</v>
      </c>
      <c r="BY31" s="36">
        <v>23200</v>
      </c>
      <c r="BZ31" s="36">
        <v>19</v>
      </c>
      <c r="CA31" s="37">
        <v>36987</v>
      </c>
      <c r="CB31" s="36">
        <v>0</v>
      </c>
      <c r="CC31" s="36">
        <v>5243</v>
      </c>
      <c r="CD31" s="38">
        <v>1226</v>
      </c>
      <c r="CE31" s="35">
        <v>0</v>
      </c>
      <c r="CF31" s="36">
        <v>932480</v>
      </c>
      <c r="CG31" s="36">
        <v>7067</v>
      </c>
      <c r="CH31" s="40">
        <v>939547</v>
      </c>
      <c r="CI31" s="39">
        <v>500</v>
      </c>
      <c r="CJ31" s="36">
        <v>1</v>
      </c>
      <c r="CK31" s="37">
        <v>501</v>
      </c>
      <c r="CL31" s="36">
        <v>0</v>
      </c>
      <c r="CM31" s="36">
        <v>4981274</v>
      </c>
      <c r="CN31" s="36">
        <v>798712</v>
      </c>
      <c r="CO31" s="38">
        <v>4182562</v>
      </c>
      <c r="CP31" s="39">
        <v>250931</v>
      </c>
      <c r="CQ31" s="36">
        <v>750</v>
      </c>
      <c r="CR31" s="36">
        <v>603</v>
      </c>
      <c r="CS31" s="36">
        <v>0</v>
      </c>
      <c r="CT31" s="36">
        <v>8309</v>
      </c>
      <c r="CU31" s="36">
        <v>3</v>
      </c>
      <c r="CV31" s="37">
        <v>9665</v>
      </c>
      <c r="CW31" s="36">
        <v>0</v>
      </c>
      <c r="CX31" s="36">
        <v>413</v>
      </c>
      <c r="CY31" s="38">
        <v>490</v>
      </c>
      <c r="CZ31" s="35">
        <v>0</v>
      </c>
      <c r="DA31" s="36">
        <v>239894</v>
      </c>
      <c r="DB31" s="36">
        <v>469</v>
      </c>
      <c r="DC31" s="40">
        <v>240363</v>
      </c>
      <c r="DD31" s="39">
        <v>872</v>
      </c>
      <c r="DE31" s="36">
        <v>0</v>
      </c>
      <c r="DF31" s="37">
        <v>872</v>
      </c>
      <c r="DG31" s="36">
        <v>0</v>
      </c>
      <c r="DH31" s="36">
        <v>21337678</v>
      </c>
      <c r="DI31" s="36">
        <v>1487166</v>
      </c>
      <c r="DJ31" s="38">
        <v>19850512</v>
      </c>
      <c r="DK31" s="39">
        <v>1190993</v>
      </c>
      <c r="DL31" s="36">
        <v>949</v>
      </c>
      <c r="DM31" s="36">
        <v>9275</v>
      </c>
      <c r="DN31" s="36">
        <v>0</v>
      </c>
      <c r="DO31" s="36">
        <v>48309</v>
      </c>
      <c r="DP31" s="36">
        <v>0</v>
      </c>
      <c r="DQ31" s="37">
        <v>58533</v>
      </c>
      <c r="DR31" s="36">
        <v>0</v>
      </c>
      <c r="DS31" s="36">
        <v>659</v>
      </c>
      <c r="DT31" s="38">
        <v>757</v>
      </c>
      <c r="DU31" s="35">
        <v>0</v>
      </c>
      <c r="DV31" s="36">
        <v>1131044</v>
      </c>
      <c r="DW31" s="36">
        <v>0</v>
      </c>
      <c r="DX31" s="40">
        <v>1131044</v>
      </c>
    </row>
    <row r="32" spans="1:128" s="16" customFormat="1" ht="12.6" customHeight="1" x14ac:dyDescent="0.15">
      <c r="A32" s="17">
        <v>20</v>
      </c>
      <c r="B32" s="18" t="s">
        <v>82</v>
      </c>
      <c r="C32" s="29">
        <v>15</v>
      </c>
      <c r="D32" s="30">
        <v>0</v>
      </c>
      <c r="E32" s="31">
        <v>15</v>
      </c>
      <c r="F32" s="30">
        <v>0</v>
      </c>
      <c r="G32" s="30">
        <v>4915450</v>
      </c>
      <c r="H32" s="30">
        <v>28089</v>
      </c>
      <c r="I32" s="32">
        <v>4887361</v>
      </c>
      <c r="J32" s="33">
        <v>293242</v>
      </c>
      <c r="K32" s="30">
        <v>0</v>
      </c>
      <c r="L32" s="30">
        <v>24628</v>
      </c>
      <c r="M32" s="30">
        <v>0</v>
      </c>
      <c r="N32" s="30">
        <v>3888</v>
      </c>
      <c r="O32" s="30">
        <v>0</v>
      </c>
      <c r="P32" s="31">
        <v>28516</v>
      </c>
      <c r="Q32" s="30">
        <v>0</v>
      </c>
      <c r="R32" s="30">
        <v>517</v>
      </c>
      <c r="S32" s="32">
        <v>0</v>
      </c>
      <c r="T32" s="29">
        <v>0</v>
      </c>
      <c r="U32" s="30">
        <v>264209</v>
      </c>
      <c r="V32" s="30">
        <v>0</v>
      </c>
      <c r="W32" s="34">
        <v>264209</v>
      </c>
      <c r="X32" s="33">
        <v>41979</v>
      </c>
      <c r="Y32" s="30">
        <v>2702</v>
      </c>
      <c r="Z32" s="31">
        <v>44681</v>
      </c>
      <c r="AA32" s="30">
        <v>65</v>
      </c>
      <c r="AB32" s="30">
        <v>141843181</v>
      </c>
      <c r="AC32" s="30">
        <v>48071228</v>
      </c>
      <c r="AD32" s="32">
        <v>93771953</v>
      </c>
      <c r="AE32" s="33">
        <v>5624469</v>
      </c>
      <c r="AF32" s="30">
        <v>105264</v>
      </c>
      <c r="AG32" s="30">
        <v>50891</v>
      </c>
      <c r="AH32" s="30">
        <v>5127</v>
      </c>
      <c r="AI32" s="30">
        <v>142482</v>
      </c>
      <c r="AJ32" s="30">
        <v>237</v>
      </c>
      <c r="AK32" s="31">
        <v>304001</v>
      </c>
      <c r="AL32" s="30">
        <v>281</v>
      </c>
      <c r="AM32" s="30">
        <v>21962</v>
      </c>
      <c r="AN32" s="32">
        <v>8846</v>
      </c>
      <c r="AO32" s="29">
        <v>51</v>
      </c>
      <c r="AP32" s="30">
        <v>5269658</v>
      </c>
      <c r="AQ32" s="30">
        <v>19670</v>
      </c>
      <c r="AR32" s="34">
        <v>5289328</v>
      </c>
      <c r="AS32" s="33">
        <v>31811</v>
      </c>
      <c r="AT32" s="30">
        <v>2630</v>
      </c>
      <c r="AU32" s="31">
        <v>34441</v>
      </c>
      <c r="AV32" s="30">
        <v>65</v>
      </c>
      <c r="AW32" s="30">
        <v>59379509</v>
      </c>
      <c r="AX32" s="30">
        <v>33296740</v>
      </c>
      <c r="AY32" s="32">
        <v>26082769</v>
      </c>
      <c r="AZ32" s="33">
        <v>1563552</v>
      </c>
      <c r="BA32" s="30">
        <v>90078</v>
      </c>
      <c r="BB32" s="30">
        <v>4583</v>
      </c>
      <c r="BC32" s="30">
        <v>2867</v>
      </c>
      <c r="BD32" s="30">
        <v>15781</v>
      </c>
      <c r="BE32" s="30">
        <v>63</v>
      </c>
      <c r="BF32" s="31">
        <v>113372</v>
      </c>
      <c r="BG32" s="30">
        <v>281</v>
      </c>
      <c r="BH32" s="30">
        <v>5481</v>
      </c>
      <c r="BI32" s="32">
        <v>1506</v>
      </c>
      <c r="BJ32" s="29">
        <v>51</v>
      </c>
      <c r="BK32" s="30">
        <v>1429348</v>
      </c>
      <c r="BL32" s="30">
        <v>13513</v>
      </c>
      <c r="BM32" s="34">
        <v>1442861</v>
      </c>
      <c r="BN32" s="33">
        <v>7970</v>
      </c>
      <c r="BO32" s="30">
        <v>71</v>
      </c>
      <c r="BP32" s="31">
        <v>8041</v>
      </c>
      <c r="BQ32" s="30">
        <v>0</v>
      </c>
      <c r="BR32" s="30">
        <v>38222966</v>
      </c>
      <c r="BS32" s="30">
        <v>10998954</v>
      </c>
      <c r="BT32" s="32">
        <v>27224012</v>
      </c>
      <c r="BU32" s="33">
        <v>1633099</v>
      </c>
      <c r="BV32" s="30">
        <v>12479</v>
      </c>
      <c r="BW32" s="30">
        <v>9255</v>
      </c>
      <c r="BX32" s="30">
        <v>2260</v>
      </c>
      <c r="BY32" s="30">
        <v>40361</v>
      </c>
      <c r="BZ32" s="30">
        <v>77</v>
      </c>
      <c r="CA32" s="31">
        <v>64432</v>
      </c>
      <c r="CB32" s="30">
        <v>0</v>
      </c>
      <c r="CC32" s="30">
        <v>10673</v>
      </c>
      <c r="CD32" s="32">
        <v>3398</v>
      </c>
      <c r="CE32" s="29">
        <v>0</v>
      </c>
      <c r="CF32" s="30">
        <v>1548607</v>
      </c>
      <c r="CG32" s="30">
        <v>5989</v>
      </c>
      <c r="CH32" s="34">
        <v>1554596</v>
      </c>
      <c r="CI32" s="33">
        <v>765</v>
      </c>
      <c r="CJ32" s="30">
        <v>1</v>
      </c>
      <c r="CK32" s="31">
        <v>766</v>
      </c>
      <c r="CL32" s="30">
        <v>0</v>
      </c>
      <c r="CM32" s="30">
        <v>7630603</v>
      </c>
      <c r="CN32" s="30">
        <v>1259716</v>
      </c>
      <c r="CO32" s="32">
        <v>6370887</v>
      </c>
      <c r="CP32" s="33">
        <v>382220</v>
      </c>
      <c r="CQ32" s="30">
        <v>1142</v>
      </c>
      <c r="CR32" s="30">
        <v>2081</v>
      </c>
      <c r="CS32" s="30">
        <v>0</v>
      </c>
      <c r="CT32" s="30">
        <v>13914</v>
      </c>
      <c r="CU32" s="30">
        <v>16</v>
      </c>
      <c r="CV32" s="31">
        <v>17153</v>
      </c>
      <c r="CW32" s="30">
        <v>0</v>
      </c>
      <c r="CX32" s="30">
        <v>2224</v>
      </c>
      <c r="CY32" s="32">
        <v>1254</v>
      </c>
      <c r="CZ32" s="29">
        <v>0</v>
      </c>
      <c r="DA32" s="30">
        <v>361421</v>
      </c>
      <c r="DB32" s="30">
        <v>168</v>
      </c>
      <c r="DC32" s="34">
        <v>361589</v>
      </c>
      <c r="DD32" s="33">
        <v>1433</v>
      </c>
      <c r="DE32" s="30">
        <v>0</v>
      </c>
      <c r="DF32" s="31">
        <v>1433</v>
      </c>
      <c r="DG32" s="30">
        <v>0</v>
      </c>
      <c r="DH32" s="30">
        <v>36610103</v>
      </c>
      <c r="DI32" s="30">
        <v>2515818</v>
      </c>
      <c r="DJ32" s="32">
        <v>34094285</v>
      </c>
      <c r="DK32" s="33">
        <v>2045598</v>
      </c>
      <c r="DL32" s="30">
        <v>1565</v>
      </c>
      <c r="DM32" s="30">
        <v>34972</v>
      </c>
      <c r="DN32" s="30">
        <v>0</v>
      </c>
      <c r="DO32" s="30">
        <v>72426</v>
      </c>
      <c r="DP32" s="30">
        <v>81</v>
      </c>
      <c r="DQ32" s="31">
        <v>109044</v>
      </c>
      <c r="DR32" s="30">
        <v>0</v>
      </c>
      <c r="DS32" s="30">
        <v>3584</v>
      </c>
      <c r="DT32" s="32">
        <v>2688</v>
      </c>
      <c r="DU32" s="29">
        <v>0</v>
      </c>
      <c r="DV32" s="30">
        <v>1930282</v>
      </c>
      <c r="DW32" s="30">
        <v>0</v>
      </c>
      <c r="DX32" s="34">
        <v>1930282</v>
      </c>
    </row>
    <row r="33" spans="1:128" s="16" customFormat="1" ht="12.6" customHeight="1" x14ac:dyDescent="0.15">
      <c r="A33" s="19">
        <v>21</v>
      </c>
      <c r="B33" s="20" t="s">
        <v>83</v>
      </c>
      <c r="C33" s="35">
        <v>11</v>
      </c>
      <c r="D33" s="36">
        <v>0</v>
      </c>
      <c r="E33" s="37">
        <v>11</v>
      </c>
      <c r="F33" s="36">
        <v>0</v>
      </c>
      <c r="G33" s="36">
        <v>1365145</v>
      </c>
      <c r="H33" s="36">
        <v>18087</v>
      </c>
      <c r="I33" s="38">
        <v>1347058</v>
      </c>
      <c r="J33" s="39">
        <v>80823</v>
      </c>
      <c r="K33" s="36">
        <v>0</v>
      </c>
      <c r="L33" s="36">
        <v>1823</v>
      </c>
      <c r="M33" s="36">
        <v>80</v>
      </c>
      <c r="N33" s="36">
        <v>4413</v>
      </c>
      <c r="O33" s="36">
        <v>0</v>
      </c>
      <c r="P33" s="37">
        <v>6316</v>
      </c>
      <c r="Q33" s="36">
        <v>0</v>
      </c>
      <c r="R33" s="36">
        <v>0</v>
      </c>
      <c r="S33" s="38">
        <v>0</v>
      </c>
      <c r="T33" s="35">
        <v>0</v>
      </c>
      <c r="U33" s="36">
        <v>74507</v>
      </c>
      <c r="V33" s="36">
        <v>0</v>
      </c>
      <c r="W33" s="40">
        <v>74507</v>
      </c>
      <c r="X33" s="39">
        <v>30861</v>
      </c>
      <c r="Y33" s="36">
        <v>2410</v>
      </c>
      <c r="Z33" s="37">
        <v>33271</v>
      </c>
      <c r="AA33" s="36">
        <v>75</v>
      </c>
      <c r="AB33" s="36">
        <v>93639668</v>
      </c>
      <c r="AC33" s="36">
        <v>33640471</v>
      </c>
      <c r="AD33" s="38">
        <v>59999197</v>
      </c>
      <c r="AE33" s="39">
        <v>3598584</v>
      </c>
      <c r="AF33" s="36">
        <v>75169</v>
      </c>
      <c r="AG33" s="36">
        <v>14041</v>
      </c>
      <c r="AH33" s="36">
        <v>2900</v>
      </c>
      <c r="AI33" s="36">
        <v>94831</v>
      </c>
      <c r="AJ33" s="36">
        <v>13</v>
      </c>
      <c r="AK33" s="37">
        <v>186954</v>
      </c>
      <c r="AL33" s="36">
        <v>313</v>
      </c>
      <c r="AM33" s="36">
        <v>5656</v>
      </c>
      <c r="AN33" s="38">
        <v>349</v>
      </c>
      <c r="AO33" s="35">
        <v>21</v>
      </c>
      <c r="AP33" s="36">
        <v>3400040</v>
      </c>
      <c r="AQ33" s="36">
        <v>5251</v>
      </c>
      <c r="AR33" s="40">
        <v>3405291</v>
      </c>
      <c r="AS33" s="39">
        <v>24839</v>
      </c>
      <c r="AT33" s="36">
        <v>2410</v>
      </c>
      <c r="AU33" s="37">
        <v>27249</v>
      </c>
      <c r="AV33" s="36">
        <v>75</v>
      </c>
      <c r="AW33" s="36">
        <v>42490167</v>
      </c>
      <c r="AX33" s="36">
        <v>24815529</v>
      </c>
      <c r="AY33" s="38">
        <v>17674638</v>
      </c>
      <c r="AZ33" s="39">
        <v>1059366</v>
      </c>
      <c r="BA33" s="36">
        <v>66334</v>
      </c>
      <c r="BB33" s="36">
        <v>2750</v>
      </c>
      <c r="BC33" s="36">
        <v>1898</v>
      </c>
      <c r="BD33" s="36">
        <v>8520</v>
      </c>
      <c r="BE33" s="36">
        <v>0</v>
      </c>
      <c r="BF33" s="37">
        <v>79502</v>
      </c>
      <c r="BG33" s="36">
        <v>313</v>
      </c>
      <c r="BH33" s="36">
        <v>2347</v>
      </c>
      <c r="BI33" s="38">
        <v>110</v>
      </c>
      <c r="BJ33" s="35">
        <v>21</v>
      </c>
      <c r="BK33" s="36">
        <v>971822</v>
      </c>
      <c r="BL33" s="36">
        <v>5251</v>
      </c>
      <c r="BM33" s="40">
        <v>977073</v>
      </c>
      <c r="BN33" s="39">
        <v>4366</v>
      </c>
      <c r="BO33" s="36">
        <v>0</v>
      </c>
      <c r="BP33" s="37">
        <v>4366</v>
      </c>
      <c r="BQ33" s="36">
        <v>0</v>
      </c>
      <c r="BR33" s="36">
        <v>21467062</v>
      </c>
      <c r="BS33" s="36">
        <v>5946163</v>
      </c>
      <c r="BT33" s="38">
        <v>15520899</v>
      </c>
      <c r="BU33" s="39">
        <v>931071</v>
      </c>
      <c r="BV33" s="36">
        <v>6737</v>
      </c>
      <c r="BW33" s="36">
        <v>4041</v>
      </c>
      <c r="BX33" s="36">
        <v>922</v>
      </c>
      <c r="BY33" s="36">
        <v>23421</v>
      </c>
      <c r="BZ33" s="36">
        <v>13</v>
      </c>
      <c r="CA33" s="37">
        <v>35134</v>
      </c>
      <c r="CB33" s="36">
        <v>0</v>
      </c>
      <c r="CC33" s="36">
        <v>2899</v>
      </c>
      <c r="CD33" s="38">
        <v>132</v>
      </c>
      <c r="CE33" s="35">
        <v>0</v>
      </c>
      <c r="CF33" s="36">
        <v>892906</v>
      </c>
      <c r="CG33" s="36">
        <v>0</v>
      </c>
      <c r="CH33" s="40">
        <v>892906</v>
      </c>
      <c r="CI33" s="39">
        <v>638</v>
      </c>
      <c r="CJ33" s="36">
        <v>0</v>
      </c>
      <c r="CK33" s="37">
        <v>638</v>
      </c>
      <c r="CL33" s="36">
        <v>0</v>
      </c>
      <c r="CM33" s="36">
        <v>6357575</v>
      </c>
      <c r="CN33" s="36">
        <v>1065878</v>
      </c>
      <c r="CO33" s="38">
        <v>5291697</v>
      </c>
      <c r="CP33" s="39">
        <v>317475</v>
      </c>
      <c r="CQ33" s="36">
        <v>956</v>
      </c>
      <c r="CR33" s="36">
        <v>1003</v>
      </c>
      <c r="CS33" s="36">
        <v>0</v>
      </c>
      <c r="CT33" s="36">
        <v>10010</v>
      </c>
      <c r="CU33" s="36">
        <v>0</v>
      </c>
      <c r="CV33" s="37">
        <v>11969</v>
      </c>
      <c r="CW33" s="36">
        <v>0</v>
      </c>
      <c r="CX33" s="36">
        <v>318</v>
      </c>
      <c r="CY33" s="38">
        <v>11</v>
      </c>
      <c r="CZ33" s="35">
        <v>0</v>
      </c>
      <c r="DA33" s="36">
        <v>305177</v>
      </c>
      <c r="DB33" s="36">
        <v>0</v>
      </c>
      <c r="DC33" s="40">
        <v>305177</v>
      </c>
      <c r="DD33" s="39">
        <v>1018</v>
      </c>
      <c r="DE33" s="36">
        <v>0</v>
      </c>
      <c r="DF33" s="37">
        <v>1018</v>
      </c>
      <c r="DG33" s="36">
        <v>0</v>
      </c>
      <c r="DH33" s="36">
        <v>23324864</v>
      </c>
      <c r="DI33" s="36">
        <v>1812901</v>
      </c>
      <c r="DJ33" s="38">
        <v>21511963</v>
      </c>
      <c r="DK33" s="39">
        <v>1290672</v>
      </c>
      <c r="DL33" s="36">
        <v>1142</v>
      </c>
      <c r="DM33" s="36">
        <v>6247</v>
      </c>
      <c r="DN33" s="36">
        <v>80</v>
      </c>
      <c r="DO33" s="36">
        <v>52880</v>
      </c>
      <c r="DP33" s="36">
        <v>0</v>
      </c>
      <c r="DQ33" s="37">
        <v>60349</v>
      </c>
      <c r="DR33" s="36">
        <v>0</v>
      </c>
      <c r="DS33" s="36">
        <v>92</v>
      </c>
      <c r="DT33" s="38">
        <v>96</v>
      </c>
      <c r="DU33" s="35">
        <v>0</v>
      </c>
      <c r="DV33" s="36">
        <v>1230135</v>
      </c>
      <c r="DW33" s="36">
        <v>0</v>
      </c>
      <c r="DX33" s="40">
        <v>1230135</v>
      </c>
    </row>
    <row r="34" spans="1:128" s="16" customFormat="1" ht="12.6" customHeight="1" x14ac:dyDescent="0.15">
      <c r="A34" s="17">
        <v>22</v>
      </c>
      <c r="B34" s="18" t="s">
        <v>84</v>
      </c>
      <c r="C34" s="29">
        <v>7</v>
      </c>
      <c r="D34" s="30">
        <v>0</v>
      </c>
      <c r="E34" s="31">
        <v>7</v>
      </c>
      <c r="F34" s="30">
        <v>0</v>
      </c>
      <c r="G34" s="30">
        <v>2144268</v>
      </c>
      <c r="H34" s="30">
        <v>10626</v>
      </c>
      <c r="I34" s="32">
        <v>2133642</v>
      </c>
      <c r="J34" s="33">
        <v>128017</v>
      </c>
      <c r="K34" s="30">
        <v>0</v>
      </c>
      <c r="L34" s="30">
        <v>1834</v>
      </c>
      <c r="M34" s="30">
        <v>0</v>
      </c>
      <c r="N34" s="30">
        <v>1968</v>
      </c>
      <c r="O34" s="30">
        <v>0</v>
      </c>
      <c r="P34" s="31">
        <v>3802</v>
      </c>
      <c r="Q34" s="30">
        <v>0</v>
      </c>
      <c r="R34" s="30">
        <v>336</v>
      </c>
      <c r="S34" s="32">
        <v>0</v>
      </c>
      <c r="T34" s="29">
        <v>0</v>
      </c>
      <c r="U34" s="30">
        <v>123879</v>
      </c>
      <c r="V34" s="30">
        <v>0</v>
      </c>
      <c r="W34" s="34">
        <v>123879</v>
      </c>
      <c r="X34" s="33">
        <v>22999</v>
      </c>
      <c r="Y34" s="30">
        <v>1911</v>
      </c>
      <c r="Z34" s="31">
        <v>24910</v>
      </c>
      <c r="AA34" s="30">
        <v>53</v>
      </c>
      <c r="AB34" s="30">
        <v>64883907</v>
      </c>
      <c r="AC34" s="30">
        <v>24615581</v>
      </c>
      <c r="AD34" s="32">
        <v>40268326</v>
      </c>
      <c r="AE34" s="33">
        <v>2415071</v>
      </c>
      <c r="AF34" s="30">
        <v>56416</v>
      </c>
      <c r="AG34" s="30">
        <v>11356</v>
      </c>
      <c r="AH34" s="30">
        <v>2575</v>
      </c>
      <c r="AI34" s="30">
        <v>52974</v>
      </c>
      <c r="AJ34" s="30">
        <v>109</v>
      </c>
      <c r="AK34" s="31">
        <v>123430</v>
      </c>
      <c r="AL34" s="30">
        <v>179</v>
      </c>
      <c r="AM34" s="30">
        <v>5071</v>
      </c>
      <c r="AN34" s="32">
        <v>1643</v>
      </c>
      <c r="AO34" s="29">
        <v>6</v>
      </c>
      <c r="AP34" s="30">
        <v>2272449</v>
      </c>
      <c r="AQ34" s="30">
        <v>12293</v>
      </c>
      <c r="AR34" s="34">
        <v>2284742</v>
      </c>
      <c r="AS34" s="33">
        <v>19005</v>
      </c>
      <c r="AT34" s="30">
        <v>1869</v>
      </c>
      <c r="AU34" s="31">
        <v>20874</v>
      </c>
      <c r="AV34" s="30">
        <v>53</v>
      </c>
      <c r="AW34" s="30">
        <v>32677772</v>
      </c>
      <c r="AX34" s="30">
        <v>18943073</v>
      </c>
      <c r="AY34" s="32">
        <v>13734699</v>
      </c>
      <c r="AZ34" s="33">
        <v>823226</v>
      </c>
      <c r="BA34" s="30">
        <v>50417</v>
      </c>
      <c r="BB34" s="30">
        <v>1362</v>
      </c>
      <c r="BC34" s="30">
        <v>1644</v>
      </c>
      <c r="BD34" s="30">
        <v>6022</v>
      </c>
      <c r="BE34" s="30">
        <v>57</v>
      </c>
      <c r="BF34" s="31">
        <v>59502</v>
      </c>
      <c r="BG34" s="30">
        <v>179</v>
      </c>
      <c r="BH34" s="30">
        <v>1906</v>
      </c>
      <c r="BI34" s="32">
        <v>331</v>
      </c>
      <c r="BJ34" s="29">
        <v>6</v>
      </c>
      <c r="BK34" s="30">
        <v>753449</v>
      </c>
      <c r="BL34" s="30">
        <v>7853</v>
      </c>
      <c r="BM34" s="34">
        <v>761302</v>
      </c>
      <c r="BN34" s="33">
        <v>3078</v>
      </c>
      <c r="BO34" s="30">
        <v>42</v>
      </c>
      <c r="BP34" s="31">
        <v>3120</v>
      </c>
      <c r="BQ34" s="30">
        <v>0</v>
      </c>
      <c r="BR34" s="30">
        <v>15096150</v>
      </c>
      <c r="BS34" s="30">
        <v>4187692</v>
      </c>
      <c r="BT34" s="32">
        <v>10908458</v>
      </c>
      <c r="BU34" s="33">
        <v>654375</v>
      </c>
      <c r="BV34" s="30">
        <v>4824</v>
      </c>
      <c r="BW34" s="30">
        <v>2623</v>
      </c>
      <c r="BX34" s="30">
        <v>931</v>
      </c>
      <c r="BY34" s="30">
        <v>15396</v>
      </c>
      <c r="BZ34" s="30">
        <v>0</v>
      </c>
      <c r="CA34" s="31">
        <v>23774</v>
      </c>
      <c r="CB34" s="30">
        <v>0</v>
      </c>
      <c r="CC34" s="30">
        <v>1885</v>
      </c>
      <c r="CD34" s="32">
        <v>705</v>
      </c>
      <c r="CE34" s="29">
        <v>0</v>
      </c>
      <c r="CF34" s="30">
        <v>623571</v>
      </c>
      <c r="CG34" s="30">
        <v>4440</v>
      </c>
      <c r="CH34" s="34">
        <v>628011</v>
      </c>
      <c r="CI34" s="33">
        <v>359</v>
      </c>
      <c r="CJ34" s="30">
        <v>0</v>
      </c>
      <c r="CK34" s="31">
        <v>359</v>
      </c>
      <c r="CL34" s="30">
        <v>0</v>
      </c>
      <c r="CM34" s="30">
        <v>3525741</v>
      </c>
      <c r="CN34" s="30">
        <v>559891</v>
      </c>
      <c r="CO34" s="32">
        <v>2965850</v>
      </c>
      <c r="CP34" s="33">
        <v>177935</v>
      </c>
      <c r="CQ34" s="30">
        <v>539</v>
      </c>
      <c r="CR34" s="30">
        <v>862</v>
      </c>
      <c r="CS34" s="30">
        <v>0</v>
      </c>
      <c r="CT34" s="30">
        <v>6496</v>
      </c>
      <c r="CU34" s="30">
        <v>0</v>
      </c>
      <c r="CV34" s="31">
        <v>7897</v>
      </c>
      <c r="CW34" s="30">
        <v>0</v>
      </c>
      <c r="CX34" s="30">
        <v>490</v>
      </c>
      <c r="CY34" s="32">
        <v>285</v>
      </c>
      <c r="CZ34" s="29">
        <v>0</v>
      </c>
      <c r="DA34" s="30">
        <v>169263</v>
      </c>
      <c r="DB34" s="30">
        <v>0</v>
      </c>
      <c r="DC34" s="34">
        <v>169263</v>
      </c>
      <c r="DD34" s="33">
        <v>557</v>
      </c>
      <c r="DE34" s="30">
        <v>0</v>
      </c>
      <c r="DF34" s="31">
        <v>557</v>
      </c>
      <c r="DG34" s="30">
        <v>0</v>
      </c>
      <c r="DH34" s="30">
        <v>13584244</v>
      </c>
      <c r="DI34" s="30">
        <v>924925</v>
      </c>
      <c r="DJ34" s="32">
        <v>12659319</v>
      </c>
      <c r="DK34" s="33">
        <v>759535</v>
      </c>
      <c r="DL34" s="30">
        <v>636</v>
      </c>
      <c r="DM34" s="30">
        <v>6509</v>
      </c>
      <c r="DN34" s="30">
        <v>0</v>
      </c>
      <c r="DO34" s="30">
        <v>25060</v>
      </c>
      <c r="DP34" s="30">
        <v>52</v>
      </c>
      <c r="DQ34" s="31">
        <v>32257</v>
      </c>
      <c r="DR34" s="30">
        <v>0</v>
      </c>
      <c r="DS34" s="30">
        <v>790</v>
      </c>
      <c r="DT34" s="32">
        <v>322</v>
      </c>
      <c r="DU34" s="29">
        <v>0</v>
      </c>
      <c r="DV34" s="30">
        <v>726166</v>
      </c>
      <c r="DW34" s="30">
        <v>0</v>
      </c>
      <c r="DX34" s="34">
        <v>726166</v>
      </c>
    </row>
    <row r="35" spans="1:128" s="16" customFormat="1" ht="12.6" customHeight="1" x14ac:dyDescent="0.15">
      <c r="A35" s="19">
        <v>23</v>
      </c>
      <c r="B35" s="20" t="s">
        <v>85</v>
      </c>
      <c r="C35" s="35">
        <v>24</v>
      </c>
      <c r="D35" s="36">
        <v>0</v>
      </c>
      <c r="E35" s="37">
        <v>24</v>
      </c>
      <c r="F35" s="36">
        <v>0</v>
      </c>
      <c r="G35" s="36">
        <v>4113263</v>
      </c>
      <c r="H35" s="36">
        <v>41858</v>
      </c>
      <c r="I35" s="38">
        <v>4071405</v>
      </c>
      <c r="J35" s="39">
        <v>244284</v>
      </c>
      <c r="K35" s="36">
        <v>0</v>
      </c>
      <c r="L35" s="36">
        <v>7375</v>
      </c>
      <c r="M35" s="36">
        <v>0</v>
      </c>
      <c r="N35" s="36">
        <v>10069</v>
      </c>
      <c r="O35" s="36">
        <v>0</v>
      </c>
      <c r="P35" s="37">
        <v>17444</v>
      </c>
      <c r="Q35" s="36">
        <v>0</v>
      </c>
      <c r="R35" s="36">
        <v>91</v>
      </c>
      <c r="S35" s="38">
        <v>161</v>
      </c>
      <c r="T35" s="35">
        <v>0</v>
      </c>
      <c r="U35" s="36">
        <v>226588</v>
      </c>
      <c r="V35" s="36">
        <v>0</v>
      </c>
      <c r="W35" s="40">
        <v>226588</v>
      </c>
      <c r="X35" s="39">
        <v>29903</v>
      </c>
      <c r="Y35" s="36">
        <v>2494</v>
      </c>
      <c r="Z35" s="37">
        <v>32397</v>
      </c>
      <c r="AA35" s="36">
        <v>52</v>
      </c>
      <c r="AB35" s="36">
        <v>102642307</v>
      </c>
      <c r="AC35" s="36">
        <v>33310790</v>
      </c>
      <c r="AD35" s="38">
        <v>69331517</v>
      </c>
      <c r="AE35" s="39">
        <v>4158559</v>
      </c>
      <c r="AF35" s="36">
        <v>73377</v>
      </c>
      <c r="AG35" s="36">
        <v>19099</v>
      </c>
      <c r="AH35" s="36">
        <v>3738</v>
      </c>
      <c r="AI35" s="36">
        <v>123208</v>
      </c>
      <c r="AJ35" s="36">
        <v>61</v>
      </c>
      <c r="AK35" s="37">
        <v>219483</v>
      </c>
      <c r="AL35" s="36">
        <v>187</v>
      </c>
      <c r="AM35" s="36">
        <v>8225</v>
      </c>
      <c r="AN35" s="38">
        <v>4102</v>
      </c>
      <c r="AO35" s="35">
        <v>132</v>
      </c>
      <c r="AP35" s="36">
        <v>3906861</v>
      </c>
      <c r="AQ35" s="36">
        <v>19569</v>
      </c>
      <c r="AR35" s="40">
        <v>3926430</v>
      </c>
      <c r="AS35" s="39">
        <v>23280</v>
      </c>
      <c r="AT35" s="36">
        <v>2426</v>
      </c>
      <c r="AU35" s="37">
        <v>25706</v>
      </c>
      <c r="AV35" s="36">
        <v>52</v>
      </c>
      <c r="AW35" s="36">
        <v>40680188</v>
      </c>
      <c r="AX35" s="36">
        <v>23669014</v>
      </c>
      <c r="AY35" s="38">
        <v>17011174</v>
      </c>
      <c r="AZ35" s="39">
        <v>1019626</v>
      </c>
      <c r="BA35" s="36">
        <v>63693</v>
      </c>
      <c r="BB35" s="36">
        <v>1714</v>
      </c>
      <c r="BC35" s="36">
        <v>1851</v>
      </c>
      <c r="BD35" s="36">
        <v>8334</v>
      </c>
      <c r="BE35" s="36">
        <v>11</v>
      </c>
      <c r="BF35" s="37">
        <v>75603</v>
      </c>
      <c r="BG35" s="36">
        <v>187</v>
      </c>
      <c r="BH35" s="36">
        <v>2575</v>
      </c>
      <c r="BI35" s="38">
        <v>244</v>
      </c>
      <c r="BJ35" s="35">
        <v>132</v>
      </c>
      <c r="BK35" s="36">
        <v>931171</v>
      </c>
      <c r="BL35" s="36">
        <v>9714</v>
      </c>
      <c r="BM35" s="40">
        <v>940885</v>
      </c>
      <c r="BN35" s="39">
        <v>4737</v>
      </c>
      <c r="BO35" s="36">
        <v>66</v>
      </c>
      <c r="BP35" s="37">
        <v>4803</v>
      </c>
      <c r="BQ35" s="36">
        <v>0</v>
      </c>
      <c r="BR35" s="36">
        <v>23610259</v>
      </c>
      <c r="BS35" s="36">
        <v>6455659</v>
      </c>
      <c r="BT35" s="38">
        <v>17154600</v>
      </c>
      <c r="BU35" s="39">
        <v>1029071</v>
      </c>
      <c r="BV35" s="36">
        <v>7385</v>
      </c>
      <c r="BW35" s="36">
        <v>3389</v>
      </c>
      <c r="BX35" s="36">
        <v>1844</v>
      </c>
      <c r="BY35" s="36">
        <v>24744</v>
      </c>
      <c r="BZ35" s="36">
        <v>27</v>
      </c>
      <c r="CA35" s="37">
        <v>37389</v>
      </c>
      <c r="CB35" s="36">
        <v>0</v>
      </c>
      <c r="CC35" s="36">
        <v>3199</v>
      </c>
      <c r="CD35" s="38">
        <v>822</v>
      </c>
      <c r="CE35" s="35">
        <v>0</v>
      </c>
      <c r="CF35" s="36">
        <v>980213</v>
      </c>
      <c r="CG35" s="36">
        <v>7448</v>
      </c>
      <c r="CH35" s="40">
        <v>987661</v>
      </c>
      <c r="CI35" s="39">
        <v>659</v>
      </c>
      <c r="CJ35" s="36">
        <v>1</v>
      </c>
      <c r="CK35" s="37">
        <v>660</v>
      </c>
      <c r="CL35" s="36">
        <v>0</v>
      </c>
      <c r="CM35" s="36">
        <v>6531131</v>
      </c>
      <c r="CN35" s="36">
        <v>1066008</v>
      </c>
      <c r="CO35" s="38">
        <v>5465123</v>
      </c>
      <c r="CP35" s="39">
        <v>327877</v>
      </c>
      <c r="CQ35" s="36">
        <v>987</v>
      </c>
      <c r="CR35" s="36">
        <v>944</v>
      </c>
      <c r="CS35" s="36">
        <v>10</v>
      </c>
      <c r="CT35" s="36">
        <v>11740</v>
      </c>
      <c r="CU35" s="36">
        <v>23</v>
      </c>
      <c r="CV35" s="37">
        <v>13704</v>
      </c>
      <c r="CW35" s="36">
        <v>0</v>
      </c>
      <c r="CX35" s="36">
        <v>1287</v>
      </c>
      <c r="CY35" s="38">
        <v>712</v>
      </c>
      <c r="CZ35" s="35">
        <v>0</v>
      </c>
      <c r="DA35" s="36">
        <v>311741</v>
      </c>
      <c r="DB35" s="36">
        <v>433</v>
      </c>
      <c r="DC35" s="40">
        <v>312174</v>
      </c>
      <c r="DD35" s="39">
        <v>1227</v>
      </c>
      <c r="DE35" s="36">
        <v>1</v>
      </c>
      <c r="DF35" s="37">
        <v>1228</v>
      </c>
      <c r="DG35" s="36">
        <v>0</v>
      </c>
      <c r="DH35" s="36">
        <v>31820729</v>
      </c>
      <c r="DI35" s="36">
        <v>2120109</v>
      </c>
      <c r="DJ35" s="38">
        <v>29700620</v>
      </c>
      <c r="DK35" s="39">
        <v>1781985</v>
      </c>
      <c r="DL35" s="36">
        <v>1312</v>
      </c>
      <c r="DM35" s="36">
        <v>13052</v>
      </c>
      <c r="DN35" s="36">
        <v>33</v>
      </c>
      <c r="DO35" s="36">
        <v>78390</v>
      </c>
      <c r="DP35" s="36">
        <v>0</v>
      </c>
      <c r="DQ35" s="37">
        <v>92787</v>
      </c>
      <c r="DR35" s="36">
        <v>0</v>
      </c>
      <c r="DS35" s="36">
        <v>1164</v>
      </c>
      <c r="DT35" s="38">
        <v>2324</v>
      </c>
      <c r="DU35" s="35">
        <v>0</v>
      </c>
      <c r="DV35" s="36">
        <v>1683736</v>
      </c>
      <c r="DW35" s="36">
        <v>1974</v>
      </c>
      <c r="DX35" s="40">
        <v>1685710</v>
      </c>
    </row>
    <row r="36" spans="1:128" s="16" customFormat="1" ht="12.6" customHeight="1" x14ac:dyDescent="0.15">
      <c r="A36" s="17">
        <v>24</v>
      </c>
      <c r="B36" s="18" t="s">
        <v>86</v>
      </c>
      <c r="C36" s="29">
        <f>SUM(C13:C35)</f>
        <v>539</v>
      </c>
      <c r="D36" s="30">
        <f t="shared" ref="D36:BO36" si="0">SUM(D13:D35)</f>
        <v>1</v>
      </c>
      <c r="E36" s="31">
        <f t="shared" si="0"/>
        <v>540</v>
      </c>
      <c r="F36" s="30">
        <f t="shared" si="0"/>
        <v>0</v>
      </c>
      <c r="G36" s="30">
        <f t="shared" si="0"/>
        <v>154089939</v>
      </c>
      <c r="H36" s="30">
        <f t="shared" si="0"/>
        <v>905887</v>
      </c>
      <c r="I36" s="32">
        <f t="shared" si="0"/>
        <v>153184052</v>
      </c>
      <c r="J36" s="33">
        <f t="shared" si="0"/>
        <v>9191019</v>
      </c>
      <c r="K36" s="30">
        <f t="shared" si="0"/>
        <v>0</v>
      </c>
      <c r="L36" s="30">
        <f t="shared" si="0"/>
        <v>543655</v>
      </c>
      <c r="M36" s="30">
        <f t="shared" si="0"/>
        <v>80</v>
      </c>
      <c r="N36" s="30">
        <f t="shared" si="0"/>
        <v>381675</v>
      </c>
      <c r="O36" s="30">
        <f t="shared" si="0"/>
        <v>20</v>
      </c>
      <c r="P36" s="31">
        <f t="shared" si="0"/>
        <v>925430</v>
      </c>
      <c r="Q36" s="30">
        <f t="shared" si="0"/>
        <v>0</v>
      </c>
      <c r="R36" s="30">
        <f t="shared" si="0"/>
        <v>42059</v>
      </c>
      <c r="S36" s="32">
        <f t="shared" si="0"/>
        <v>28109</v>
      </c>
      <c r="T36" s="29">
        <f t="shared" si="0"/>
        <v>0</v>
      </c>
      <c r="U36" s="30">
        <f t="shared" si="0"/>
        <v>8185797</v>
      </c>
      <c r="V36" s="30">
        <f t="shared" si="0"/>
        <v>9624</v>
      </c>
      <c r="W36" s="34">
        <f t="shared" si="0"/>
        <v>8195421</v>
      </c>
      <c r="X36" s="33">
        <f t="shared" si="0"/>
        <v>519744</v>
      </c>
      <c r="Y36" s="30">
        <f t="shared" si="0"/>
        <v>37024</v>
      </c>
      <c r="Z36" s="31">
        <f t="shared" si="0"/>
        <v>556768</v>
      </c>
      <c r="AA36" s="30">
        <f t="shared" si="0"/>
        <v>732</v>
      </c>
      <c r="AB36" s="30">
        <f t="shared" si="0"/>
        <v>1940692253</v>
      </c>
      <c r="AC36" s="30">
        <f t="shared" si="0"/>
        <v>595291860</v>
      </c>
      <c r="AD36" s="32">
        <f t="shared" si="0"/>
        <v>1345400393</v>
      </c>
      <c r="AE36" s="33">
        <f t="shared" si="0"/>
        <v>80700984</v>
      </c>
      <c r="AF36" s="30">
        <f t="shared" si="0"/>
        <v>1227989</v>
      </c>
      <c r="AG36" s="30">
        <f t="shared" si="0"/>
        <v>1127325</v>
      </c>
      <c r="AH36" s="30">
        <f t="shared" si="0"/>
        <v>72104</v>
      </c>
      <c r="AI36" s="30">
        <f t="shared" si="0"/>
        <v>2482374</v>
      </c>
      <c r="AJ36" s="30">
        <f t="shared" si="0"/>
        <v>13569</v>
      </c>
      <c r="AK36" s="31">
        <f t="shared" si="0"/>
        <v>4923361</v>
      </c>
      <c r="AL36" s="30">
        <f t="shared" si="0"/>
        <v>3126</v>
      </c>
      <c r="AM36" s="30">
        <f t="shared" si="0"/>
        <v>375106</v>
      </c>
      <c r="AN36" s="32">
        <f t="shared" si="0"/>
        <v>153809</v>
      </c>
      <c r="AO36" s="29">
        <f t="shared" si="0"/>
        <v>1199</v>
      </c>
      <c r="AP36" s="30">
        <f t="shared" si="0"/>
        <v>74835611</v>
      </c>
      <c r="AQ36" s="30">
        <f t="shared" si="0"/>
        <v>408772</v>
      </c>
      <c r="AR36" s="34">
        <f t="shared" si="0"/>
        <v>75244383</v>
      </c>
      <c r="AS36" s="33">
        <f t="shared" si="0"/>
        <v>381961</v>
      </c>
      <c r="AT36" s="30">
        <f t="shared" si="0"/>
        <v>35331</v>
      </c>
      <c r="AU36" s="31">
        <f t="shared" si="0"/>
        <v>417292</v>
      </c>
      <c r="AV36" s="30">
        <f t="shared" si="0"/>
        <v>732</v>
      </c>
      <c r="AW36" s="30">
        <f t="shared" si="0"/>
        <v>700370233</v>
      </c>
      <c r="AX36" s="30">
        <f t="shared" si="0"/>
        <v>394600323</v>
      </c>
      <c r="AY36" s="32">
        <f t="shared" si="0"/>
        <v>305769910</v>
      </c>
      <c r="AZ36" s="33">
        <f t="shared" si="0"/>
        <v>18329122</v>
      </c>
      <c r="BA36" s="30">
        <f t="shared" si="0"/>
        <v>1022916</v>
      </c>
      <c r="BB36" s="30">
        <f t="shared" si="0"/>
        <v>69496</v>
      </c>
      <c r="BC36" s="30">
        <f t="shared" si="0"/>
        <v>38119</v>
      </c>
      <c r="BD36" s="30">
        <f t="shared" si="0"/>
        <v>178742</v>
      </c>
      <c r="BE36" s="30">
        <f t="shared" si="0"/>
        <v>1271</v>
      </c>
      <c r="BF36" s="31">
        <f t="shared" si="0"/>
        <v>1310544</v>
      </c>
      <c r="BG36" s="30">
        <f t="shared" si="0"/>
        <v>3126</v>
      </c>
      <c r="BH36" s="30">
        <f t="shared" si="0"/>
        <v>76229</v>
      </c>
      <c r="BI36" s="32">
        <f t="shared" si="0"/>
        <v>14782</v>
      </c>
      <c r="BJ36" s="29">
        <f t="shared" si="0"/>
        <v>908</v>
      </c>
      <c r="BK36" s="30">
        <f t="shared" si="0"/>
        <v>16706415</v>
      </c>
      <c r="BL36" s="30">
        <f t="shared" si="0"/>
        <v>217118</v>
      </c>
      <c r="BM36" s="34">
        <f t="shared" si="0"/>
        <v>16923533</v>
      </c>
      <c r="BN36" s="33">
        <f t="shared" si="0"/>
        <v>105289</v>
      </c>
      <c r="BO36" s="30">
        <f t="shared" si="0"/>
        <v>1675</v>
      </c>
      <c r="BP36" s="31">
        <f t="shared" ref="BP36:DX36" si="1">SUM(BP13:BP35)</f>
        <v>106964</v>
      </c>
      <c r="BQ36" s="30">
        <f t="shared" si="1"/>
        <v>0</v>
      </c>
      <c r="BR36" s="30">
        <f t="shared" si="1"/>
        <v>523302555</v>
      </c>
      <c r="BS36" s="30">
        <f t="shared" si="1"/>
        <v>146307700</v>
      </c>
      <c r="BT36" s="32">
        <f t="shared" si="1"/>
        <v>376994855</v>
      </c>
      <c r="BU36" s="33">
        <f t="shared" si="1"/>
        <v>22615140</v>
      </c>
      <c r="BV36" s="30">
        <f t="shared" si="1"/>
        <v>164831</v>
      </c>
      <c r="BW36" s="30">
        <f t="shared" si="1"/>
        <v>156464</v>
      </c>
      <c r="BX36" s="30">
        <f t="shared" si="1"/>
        <v>33776</v>
      </c>
      <c r="BY36" s="30">
        <f t="shared" si="1"/>
        <v>582052</v>
      </c>
      <c r="BZ36" s="30">
        <f t="shared" si="1"/>
        <v>3769</v>
      </c>
      <c r="CA36" s="31">
        <f t="shared" si="1"/>
        <v>940892</v>
      </c>
      <c r="CB36" s="30">
        <f t="shared" si="1"/>
        <v>0</v>
      </c>
      <c r="CC36" s="30">
        <f t="shared" si="1"/>
        <v>156527</v>
      </c>
      <c r="CD36" s="32">
        <f t="shared" si="1"/>
        <v>42692</v>
      </c>
      <c r="CE36" s="29">
        <f t="shared" si="1"/>
        <v>291</v>
      </c>
      <c r="CF36" s="30">
        <f t="shared" si="1"/>
        <v>21301485</v>
      </c>
      <c r="CG36" s="30">
        <f t="shared" si="1"/>
        <v>173253</v>
      </c>
      <c r="CH36" s="34">
        <f t="shared" si="1"/>
        <v>21474738</v>
      </c>
      <c r="CI36" s="33">
        <f t="shared" si="1"/>
        <v>12428</v>
      </c>
      <c r="CJ36" s="30">
        <f t="shared" si="1"/>
        <v>12</v>
      </c>
      <c r="CK36" s="31">
        <f t="shared" si="1"/>
        <v>12440</v>
      </c>
      <c r="CL36" s="30">
        <f t="shared" si="1"/>
        <v>0</v>
      </c>
      <c r="CM36" s="30">
        <f t="shared" si="1"/>
        <v>123396906</v>
      </c>
      <c r="CN36" s="30">
        <f t="shared" si="1"/>
        <v>20058130</v>
      </c>
      <c r="CO36" s="32">
        <f t="shared" si="1"/>
        <v>103338776</v>
      </c>
      <c r="CP36" s="33">
        <f t="shared" si="1"/>
        <v>6199793</v>
      </c>
      <c r="CQ36" s="30">
        <f t="shared" si="1"/>
        <v>18595</v>
      </c>
      <c r="CR36" s="30">
        <f t="shared" si="1"/>
        <v>49822</v>
      </c>
      <c r="CS36" s="30">
        <f t="shared" si="1"/>
        <v>96</v>
      </c>
      <c r="CT36" s="30">
        <f t="shared" si="1"/>
        <v>229863</v>
      </c>
      <c r="CU36" s="30">
        <f t="shared" si="1"/>
        <v>1344</v>
      </c>
      <c r="CV36" s="31">
        <f t="shared" si="1"/>
        <v>299720</v>
      </c>
      <c r="CW36" s="30">
        <f t="shared" si="1"/>
        <v>0</v>
      </c>
      <c r="CX36" s="30">
        <f t="shared" si="1"/>
        <v>32826</v>
      </c>
      <c r="CY36" s="32">
        <f t="shared" si="1"/>
        <v>16097</v>
      </c>
      <c r="CZ36" s="29">
        <f t="shared" si="1"/>
        <v>0</v>
      </c>
      <c r="DA36" s="30">
        <f t="shared" si="1"/>
        <v>5846721</v>
      </c>
      <c r="DB36" s="30">
        <f t="shared" si="1"/>
        <v>4429</v>
      </c>
      <c r="DC36" s="34">
        <f t="shared" si="1"/>
        <v>5851150</v>
      </c>
      <c r="DD36" s="33">
        <f t="shared" si="1"/>
        <v>20066</v>
      </c>
      <c r="DE36" s="30">
        <f t="shared" si="1"/>
        <v>6</v>
      </c>
      <c r="DF36" s="31">
        <f t="shared" si="1"/>
        <v>20072</v>
      </c>
      <c r="DG36" s="30">
        <f t="shared" si="1"/>
        <v>0</v>
      </c>
      <c r="DH36" s="30">
        <f t="shared" si="1"/>
        <v>593622559</v>
      </c>
      <c r="DI36" s="30">
        <f t="shared" si="1"/>
        <v>34325707</v>
      </c>
      <c r="DJ36" s="32">
        <f t="shared" si="1"/>
        <v>559296852</v>
      </c>
      <c r="DK36" s="33">
        <f t="shared" si="1"/>
        <v>33556929</v>
      </c>
      <c r="DL36" s="30">
        <f t="shared" si="1"/>
        <v>21647</v>
      </c>
      <c r="DM36" s="30">
        <f t="shared" si="1"/>
        <v>851543</v>
      </c>
      <c r="DN36" s="30">
        <f t="shared" si="1"/>
        <v>113</v>
      </c>
      <c r="DO36" s="30">
        <f t="shared" si="1"/>
        <v>1491717</v>
      </c>
      <c r="DP36" s="30">
        <f t="shared" si="1"/>
        <v>7185</v>
      </c>
      <c r="DQ36" s="31">
        <f t="shared" si="1"/>
        <v>2372205</v>
      </c>
      <c r="DR36" s="30">
        <f t="shared" si="1"/>
        <v>0</v>
      </c>
      <c r="DS36" s="30">
        <f t="shared" si="1"/>
        <v>109524</v>
      </c>
      <c r="DT36" s="32">
        <f t="shared" si="1"/>
        <v>80238</v>
      </c>
      <c r="DU36" s="29">
        <f t="shared" si="1"/>
        <v>0</v>
      </c>
      <c r="DV36" s="30">
        <f t="shared" si="1"/>
        <v>30980990</v>
      </c>
      <c r="DW36" s="30">
        <f t="shared" si="1"/>
        <v>13972</v>
      </c>
      <c r="DX36" s="34">
        <f t="shared" si="1"/>
        <v>30994962</v>
      </c>
    </row>
    <row r="37" spans="1:128" s="16" customFormat="1" ht="12.6" customHeight="1" x14ac:dyDescent="0.15">
      <c r="A37" s="19">
        <v>25</v>
      </c>
      <c r="B37" s="20" t="s">
        <v>87</v>
      </c>
      <c r="C37" s="35">
        <v>89</v>
      </c>
      <c r="D37" s="36">
        <v>0</v>
      </c>
      <c r="E37" s="37">
        <v>89</v>
      </c>
      <c r="F37" s="36">
        <v>0</v>
      </c>
      <c r="G37" s="36">
        <v>16855094</v>
      </c>
      <c r="H37" s="36">
        <v>121737</v>
      </c>
      <c r="I37" s="38">
        <v>16733357</v>
      </c>
      <c r="J37" s="39">
        <v>1004000</v>
      </c>
      <c r="K37" s="36">
        <v>0</v>
      </c>
      <c r="L37" s="36">
        <v>33255</v>
      </c>
      <c r="M37" s="36">
        <v>0</v>
      </c>
      <c r="N37" s="36">
        <v>37104</v>
      </c>
      <c r="O37" s="36">
        <v>0</v>
      </c>
      <c r="P37" s="37">
        <v>70359</v>
      </c>
      <c r="Q37" s="36">
        <v>0</v>
      </c>
      <c r="R37" s="36">
        <v>142</v>
      </c>
      <c r="S37" s="38">
        <v>0</v>
      </c>
      <c r="T37" s="35">
        <v>0</v>
      </c>
      <c r="U37" s="36">
        <v>933499</v>
      </c>
      <c r="V37" s="36">
        <v>0</v>
      </c>
      <c r="W37" s="40">
        <v>933499</v>
      </c>
      <c r="X37" s="39">
        <v>295074</v>
      </c>
      <c r="Y37" s="36">
        <v>20921</v>
      </c>
      <c r="Z37" s="37">
        <v>315995</v>
      </c>
      <c r="AA37" s="36">
        <v>607</v>
      </c>
      <c r="AB37" s="36">
        <v>834017407</v>
      </c>
      <c r="AC37" s="36">
        <v>326616846</v>
      </c>
      <c r="AD37" s="38">
        <v>507400561</v>
      </c>
      <c r="AE37" s="39">
        <v>30431331</v>
      </c>
      <c r="AF37" s="36">
        <v>813013</v>
      </c>
      <c r="AG37" s="36">
        <v>175023</v>
      </c>
      <c r="AH37" s="36">
        <v>28426</v>
      </c>
      <c r="AI37" s="36">
        <v>652746</v>
      </c>
      <c r="AJ37" s="36">
        <v>2661</v>
      </c>
      <c r="AK37" s="37">
        <v>1671869</v>
      </c>
      <c r="AL37" s="36">
        <v>2402</v>
      </c>
      <c r="AM37" s="36">
        <v>110427</v>
      </c>
      <c r="AN37" s="38">
        <v>33310</v>
      </c>
      <c r="AO37" s="35">
        <v>461</v>
      </c>
      <c r="AP37" s="36">
        <v>28420443</v>
      </c>
      <c r="AQ37" s="36">
        <v>192419</v>
      </c>
      <c r="AR37" s="40">
        <v>28612862</v>
      </c>
      <c r="AS37" s="39">
        <v>241036</v>
      </c>
      <c r="AT37" s="36">
        <v>20273</v>
      </c>
      <c r="AU37" s="37">
        <v>261309</v>
      </c>
      <c r="AV37" s="36">
        <v>607</v>
      </c>
      <c r="AW37" s="36">
        <v>444486407</v>
      </c>
      <c r="AX37" s="36">
        <v>251404959</v>
      </c>
      <c r="AY37" s="38">
        <v>193081448</v>
      </c>
      <c r="AZ37" s="39">
        <v>11574432</v>
      </c>
      <c r="BA37" s="36">
        <v>730215</v>
      </c>
      <c r="BB37" s="36">
        <v>28119</v>
      </c>
      <c r="BC37" s="36">
        <v>17903</v>
      </c>
      <c r="BD37" s="36">
        <v>92626</v>
      </c>
      <c r="BE37" s="36">
        <v>210</v>
      </c>
      <c r="BF37" s="37">
        <v>869073</v>
      </c>
      <c r="BG37" s="36">
        <v>2402</v>
      </c>
      <c r="BH37" s="36">
        <v>37236</v>
      </c>
      <c r="BI37" s="38">
        <v>7251</v>
      </c>
      <c r="BJ37" s="35">
        <v>254</v>
      </c>
      <c r="BK37" s="36">
        <v>10534731</v>
      </c>
      <c r="BL37" s="36">
        <v>123485</v>
      </c>
      <c r="BM37" s="40">
        <v>10658216</v>
      </c>
      <c r="BN37" s="39">
        <v>44134</v>
      </c>
      <c r="BO37" s="36">
        <v>645</v>
      </c>
      <c r="BP37" s="37">
        <v>44779</v>
      </c>
      <c r="BQ37" s="36">
        <v>0</v>
      </c>
      <c r="BR37" s="36">
        <v>207433563</v>
      </c>
      <c r="BS37" s="36">
        <v>58707982</v>
      </c>
      <c r="BT37" s="38">
        <v>148725581</v>
      </c>
      <c r="BU37" s="39">
        <v>8921691</v>
      </c>
      <c r="BV37" s="36">
        <v>70123</v>
      </c>
      <c r="BW37" s="36">
        <v>48888</v>
      </c>
      <c r="BX37" s="36">
        <v>10523</v>
      </c>
      <c r="BY37" s="36">
        <v>200980</v>
      </c>
      <c r="BZ37" s="36">
        <v>1313</v>
      </c>
      <c r="CA37" s="37">
        <v>331827</v>
      </c>
      <c r="CB37" s="36">
        <v>0</v>
      </c>
      <c r="CC37" s="36">
        <v>53516</v>
      </c>
      <c r="CD37" s="38">
        <v>10954</v>
      </c>
      <c r="CE37" s="35">
        <v>207</v>
      </c>
      <c r="CF37" s="36">
        <v>8457385</v>
      </c>
      <c r="CG37" s="36">
        <v>67802</v>
      </c>
      <c r="CH37" s="40">
        <v>8525187</v>
      </c>
      <c r="CI37" s="39">
        <v>3944</v>
      </c>
      <c r="CJ37" s="36">
        <v>1</v>
      </c>
      <c r="CK37" s="37">
        <v>3945</v>
      </c>
      <c r="CL37" s="36">
        <v>0</v>
      </c>
      <c r="CM37" s="36">
        <v>39216541</v>
      </c>
      <c r="CN37" s="36">
        <v>6376167</v>
      </c>
      <c r="CO37" s="38">
        <v>32840374</v>
      </c>
      <c r="CP37" s="39">
        <v>1970267</v>
      </c>
      <c r="CQ37" s="36">
        <v>5904</v>
      </c>
      <c r="CR37" s="36">
        <v>10253</v>
      </c>
      <c r="CS37" s="36">
        <v>0</v>
      </c>
      <c r="CT37" s="36">
        <v>61075</v>
      </c>
      <c r="CU37" s="36">
        <v>49</v>
      </c>
      <c r="CV37" s="37">
        <v>77281</v>
      </c>
      <c r="CW37" s="36">
        <v>0</v>
      </c>
      <c r="CX37" s="36">
        <v>7667</v>
      </c>
      <c r="CY37" s="38">
        <v>3502</v>
      </c>
      <c r="CZ37" s="35">
        <v>0</v>
      </c>
      <c r="DA37" s="36">
        <v>1881408</v>
      </c>
      <c r="DB37" s="36">
        <v>409</v>
      </c>
      <c r="DC37" s="40">
        <v>1881817</v>
      </c>
      <c r="DD37" s="39">
        <v>5960</v>
      </c>
      <c r="DE37" s="36">
        <v>2</v>
      </c>
      <c r="DF37" s="37">
        <v>5962</v>
      </c>
      <c r="DG37" s="36">
        <v>0</v>
      </c>
      <c r="DH37" s="36">
        <v>142880896</v>
      </c>
      <c r="DI37" s="36">
        <v>10127738</v>
      </c>
      <c r="DJ37" s="38">
        <v>132753158</v>
      </c>
      <c r="DK37" s="39">
        <v>7964941</v>
      </c>
      <c r="DL37" s="36">
        <v>6771</v>
      </c>
      <c r="DM37" s="36">
        <v>87763</v>
      </c>
      <c r="DN37" s="36">
        <v>0</v>
      </c>
      <c r="DO37" s="36">
        <v>298065</v>
      </c>
      <c r="DP37" s="36">
        <v>1089</v>
      </c>
      <c r="DQ37" s="37">
        <v>393688</v>
      </c>
      <c r="DR37" s="36">
        <v>0</v>
      </c>
      <c r="DS37" s="36">
        <v>12008</v>
      </c>
      <c r="DT37" s="38">
        <v>11603</v>
      </c>
      <c r="DU37" s="35">
        <v>0</v>
      </c>
      <c r="DV37" s="36">
        <v>7546919</v>
      </c>
      <c r="DW37" s="36">
        <v>723</v>
      </c>
      <c r="DX37" s="40">
        <v>7547642</v>
      </c>
    </row>
    <row r="38" spans="1:128" s="16" customFormat="1" ht="12.6" customHeight="1" x14ac:dyDescent="0.15">
      <c r="A38" s="21">
        <v>26</v>
      </c>
      <c r="B38" s="22" t="s">
        <v>88</v>
      </c>
      <c r="C38" s="41">
        <f>C36+C37</f>
        <v>628</v>
      </c>
      <c r="D38" s="42">
        <f t="shared" ref="D38:BO38" si="2">D36+D37</f>
        <v>1</v>
      </c>
      <c r="E38" s="43">
        <f t="shared" si="2"/>
        <v>629</v>
      </c>
      <c r="F38" s="42">
        <f t="shared" si="2"/>
        <v>0</v>
      </c>
      <c r="G38" s="42">
        <f t="shared" si="2"/>
        <v>170945033</v>
      </c>
      <c r="H38" s="42">
        <f t="shared" si="2"/>
        <v>1027624</v>
      </c>
      <c r="I38" s="44">
        <f t="shared" si="2"/>
        <v>169917409</v>
      </c>
      <c r="J38" s="45">
        <f t="shared" si="2"/>
        <v>10195019</v>
      </c>
      <c r="K38" s="42">
        <f t="shared" si="2"/>
        <v>0</v>
      </c>
      <c r="L38" s="42">
        <f t="shared" si="2"/>
        <v>576910</v>
      </c>
      <c r="M38" s="42">
        <f t="shared" si="2"/>
        <v>80</v>
      </c>
      <c r="N38" s="42">
        <f t="shared" si="2"/>
        <v>418779</v>
      </c>
      <c r="O38" s="42">
        <f t="shared" si="2"/>
        <v>20</v>
      </c>
      <c r="P38" s="43">
        <f t="shared" si="2"/>
        <v>995789</v>
      </c>
      <c r="Q38" s="42">
        <f t="shared" si="2"/>
        <v>0</v>
      </c>
      <c r="R38" s="42">
        <f t="shared" si="2"/>
        <v>42201</v>
      </c>
      <c r="S38" s="44">
        <f t="shared" si="2"/>
        <v>28109</v>
      </c>
      <c r="T38" s="41">
        <f t="shared" si="2"/>
        <v>0</v>
      </c>
      <c r="U38" s="42">
        <f t="shared" si="2"/>
        <v>9119296</v>
      </c>
      <c r="V38" s="42">
        <f t="shared" si="2"/>
        <v>9624</v>
      </c>
      <c r="W38" s="46">
        <f t="shared" si="2"/>
        <v>9128920</v>
      </c>
      <c r="X38" s="45">
        <f t="shared" si="2"/>
        <v>814818</v>
      </c>
      <c r="Y38" s="42">
        <f t="shared" si="2"/>
        <v>57945</v>
      </c>
      <c r="Z38" s="43">
        <f t="shared" si="2"/>
        <v>872763</v>
      </c>
      <c r="AA38" s="42">
        <f t="shared" si="2"/>
        <v>1339</v>
      </c>
      <c r="AB38" s="42">
        <f t="shared" si="2"/>
        <v>2774709660</v>
      </c>
      <c r="AC38" s="42">
        <f t="shared" si="2"/>
        <v>921908706</v>
      </c>
      <c r="AD38" s="44">
        <f t="shared" si="2"/>
        <v>1852800954</v>
      </c>
      <c r="AE38" s="45">
        <f t="shared" si="2"/>
        <v>111132315</v>
      </c>
      <c r="AF38" s="42">
        <f t="shared" si="2"/>
        <v>2041002</v>
      </c>
      <c r="AG38" s="42">
        <f t="shared" si="2"/>
        <v>1302348</v>
      </c>
      <c r="AH38" s="42">
        <f t="shared" si="2"/>
        <v>100530</v>
      </c>
      <c r="AI38" s="42">
        <f t="shared" si="2"/>
        <v>3135120</v>
      </c>
      <c r="AJ38" s="42">
        <f t="shared" si="2"/>
        <v>16230</v>
      </c>
      <c r="AK38" s="43">
        <f t="shared" si="2"/>
        <v>6595230</v>
      </c>
      <c r="AL38" s="42">
        <f t="shared" si="2"/>
        <v>5528</v>
      </c>
      <c r="AM38" s="42">
        <f t="shared" si="2"/>
        <v>485533</v>
      </c>
      <c r="AN38" s="44">
        <f t="shared" si="2"/>
        <v>187119</v>
      </c>
      <c r="AO38" s="41">
        <f t="shared" si="2"/>
        <v>1660</v>
      </c>
      <c r="AP38" s="42">
        <f t="shared" si="2"/>
        <v>103256054</v>
      </c>
      <c r="AQ38" s="42">
        <f t="shared" si="2"/>
        <v>601191</v>
      </c>
      <c r="AR38" s="46">
        <f t="shared" si="2"/>
        <v>103857245</v>
      </c>
      <c r="AS38" s="45">
        <f t="shared" si="2"/>
        <v>622997</v>
      </c>
      <c r="AT38" s="42">
        <f t="shared" si="2"/>
        <v>55604</v>
      </c>
      <c r="AU38" s="43">
        <f t="shared" si="2"/>
        <v>678601</v>
      </c>
      <c r="AV38" s="42">
        <f t="shared" si="2"/>
        <v>1339</v>
      </c>
      <c r="AW38" s="42">
        <f t="shared" si="2"/>
        <v>1144856640</v>
      </c>
      <c r="AX38" s="42">
        <f t="shared" si="2"/>
        <v>646005282</v>
      </c>
      <c r="AY38" s="44">
        <f t="shared" si="2"/>
        <v>498851358</v>
      </c>
      <c r="AZ38" s="45">
        <f t="shared" si="2"/>
        <v>29903554</v>
      </c>
      <c r="BA38" s="42">
        <f t="shared" si="2"/>
        <v>1753131</v>
      </c>
      <c r="BB38" s="42">
        <f t="shared" si="2"/>
        <v>97615</v>
      </c>
      <c r="BC38" s="42">
        <f t="shared" si="2"/>
        <v>56022</v>
      </c>
      <c r="BD38" s="42">
        <f t="shared" si="2"/>
        <v>271368</v>
      </c>
      <c r="BE38" s="42">
        <f t="shared" si="2"/>
        <v>1481</v>
      </c>
      <c r="BF38" s="43">
        <f t="shared" si="2"/>
        <v>2179617</v>
      </c>
      <c r="BG38" s="42">
        <f t="shared" si="2"/>
        <v>5528</v>
      </c>
      <c r="BH38" s="42">
        <f t="shared" si="2"/>
        <v>113465</v>
      </c>
      <c r="BI38" s="44">
        <f t="shared" si="2"/>
        <v>22033</v>
      </c>
      <c r="BJ38" s="41">
        <f t="shared" si="2"/>
        <v>1162</v>
      </c>
      <c r="BK38" s="42">
        <f t="shared" si="2"/>
        <v>27241146</v>
      </c>
      <c r="BL38" s="42">
        <f t="shared" si="2"/>
        <v>340603</v>
      </c>
      <c r="BM38" s="46">
        <f t="shared" si="2"/>
        <v>27581749</v>
      </c>
      <c r="BN38" s="45">
        <f t="shared" si="2"/>
        <v>149423</v>
      </c>
      <c r="BO38" s="42">
        <f t="shared" si="2"/>
        <v>2320</v>
      </c>
      <c r="BP38" s="43">
        <f t="shared" ref="BP38:DX38" si="3">BP36+BP37</f>
        <v>151743</v>
      </c>
      <c r="BQ38" s="42">
        <f t="shared" si="3"/>
        <v>0</v>
      </c>
      <c r="BR38" s="42">
        <f t="shared" si="3"/>
        <v>730736118</v>
      </c>
      <c r="BS38" s="42">
        <f t="shared" si="3"/>
        <v>205015682</v>
      </c>
      <c r="BT38" s="44">
        <f t="shared" si="3"/>
        <v>525720436</v>
      </c>
      <c r="BU38" s="45">
        <f t="shared" si="3"/>
        <v>31536831</v>
      </c>
      <c r="BV38" s="42">
        <f t="shared" si="3"/>
        <v>234954</v>
      </c>
      <c r="BW38" s="42">
        <f t="shared" si="3"/>
        <v>205352</v>
      </c>
      <c r="BX38" s="42">
        <f t="shared" si="3"/>
        <v>44299</v>
      </c>
      <c r="BY38" s="42">
        <f t="shared" si="3"/>
        <v>783032</v>
      </c>
      <c r="BZ38" s="42">
        <f t="shared" si="3"/>
        <v>5082</v>
      </c>
      <c r="CA38" s="43">
        <f t="shared" si="3"/>
        <v>1272719</v>
      </c>
      <c r="CB38" s="42">
        <f t="shared" si="3"/>
        <v>0</v>
      </c>
      <c r="CC38" s="42">
        <f t="shared" si="3"/>
        <v>210043</v>
      </c>
      <c r="CD38" s="44">
        <f t="shared" si="3"/>
        <v>53646</v>
      </c>
      <c r="CE38" s="41">
        <f t="shared" si="3"/>
        <v>498</v>
      </c>
      <c r="CF38" s="42">
        <f t="shared" si="3"/>
        <v>29758870</v>
      </c>
      <c r="CG38" s="42">
        <f t="shared" si="3"/>
        <v>241055</v>
      </c>
      <c r="CH38" s="46">
        <f t="shared" si="3"/>
        <v>29999925</v>
      </c>
      <c r="CI38" s="45">
        <f t="shared" si="3"/>
        <v>16372</v>
      </c>
      <c r="CJ38" s="42">
        <f t="shared" si="3"/>
        <v>13</v>
      </c>
      <c r="CK38" s="43">
        <f t="shared" si="3"/>
        <v>16385</v>
      </c>
      <c r="CL38" s="42">
        <f t="shared" si="3"/>
        <v>0</v>
      </c>
      <c r="CM38" s="42">
        <f t="shared" si="3"/>
        <v>162613447</v>
      </c>
      <c r="CN38" s="42">
        <f t="shared" si="3"/>
        <v>26434297</v>
      </c>
      <c r="CO38" s="44">
        <f t="shared" si="3"/>
        <v>136179150</v>
      </c>
      <c r="CP38" s="45">
        <f t="shared" si="3"/>
        <v>8170060</v>
      </c>
      <c r="CQ38" s="42">
        <f t="shared" si="3"/>
        <v>24499</v>
      </c>
      <c r="CR38" s="42">
        <f t="shared" si="3"/>
        <v>60075</v>
      </c>
      <c r="CS38" s="42">
        <f t="shared" si="3"/>
        <v>96</v>
      </c>
      <c r="CT38" s="42">
        <f t="shared" si="3"/>
        <v>290938</v>
      </c>
      <c r="CU38" s="42">
        <f t="shared" si="3"/>
        <v>1393</v>
      </c>
      <c r="CV38" s="43">
        <f t="shared" si="3"/>
        <v>377001</v>
      </c>
      <c r="CW38" s="42">
        <f t="shared" si="3"/>
        <v>0</v>
      </c>
      <c r="CX38" s="42">
        <f t="shared" si="3"/>
        <v>40493</v>
      </c>
      <c r="CY38" s="44">
        <f t="shared" si="3"/>
        <v>19599</v>
      </c>
      <c r="CZ38" s="41">
        <f t="shared" si="3"/>
        <v>0</v>
      </c>
      <c r="DA38" s="42">
        <f t="shared" si="3"/>
        <v>7728129</v>
      </c>
      <c r="DB38" s="42">
        <f t="shared" si="3"/>
        <v>4838</v>
      </c>
      <c r="DC38" s="46">
        <f t="shared" si="3"/>
        <v>7732967</v>
      </c>
      <c r="DD38" s="45">
        <f t="shared" si="3"/>
        <v>26026</v>
      </c>
      <c r="DE38" s="42">
        <f t="shared" si="3"/>
        <v>8</v>
      </c>
      <c r="DF38" s="43">
        <f t="shared" si="3"/>
        <v>26034</v>
      </c>
      <c r="DG38" s="42">
        <f t="shared" si="3"/>
        <v>0</v>
      </c>
      <c r="DH38" s="42">
        <f t="shared" si="3"/>
        <v>736503455</v>
      </c>
      <c r="DI38" s="42">
        <f t="shared" si="3"/>
        <v>44453445</v>
      </c>
      <c r="DJ38" s="44">
        <f t="shared" si="3"/>
        <v>692050010</v>
      </c>
      <c r="DK38" s="45">
        <f t="shared" si="3"/>
        <v>41521870</v>
      </c>
      <c r="DL38" s="42">
        <f t="shared" si="3"/>
        <v>28418</v>
      </c>
      <c r="DM38" s="42">
        <f t="shared" si="3"/>
        <v>939306</v>
      </c>
      <c r="DN38" s="42">
        <f t="shared" si="3"/>
        <v>113</v>
      </c>
      <c r="DO38" s="42">
        <f t="shared" si="3"/>
        <v>1789782</v>
      </c>
      <c r="DP38" s="42">
        <f t="shared" si="3"/>
        <v>8274</v>
      </c>
      <c r="DQ38" s="43">
        <f t="shared" si="3"/>
        <v>2765893</v>
      </c>
      <c r="DR38" s="42">
        <f t="shared" si="3"/>
        <v>0</v>
      </c>
      <c r="DS38" s="42">
        <f t="shared" si="3"/>
        <v>121532</v>
      </c>
      <c r="DT38" s="44">
        <f t="shared" si="3"/>
        <v>91841</v>
      </c>
      <c r="DU38" s="41">
        <f t="shared" si="3"/>
        <v>0</v>
      </c>
      <c r="DV38" s="42">
        <f t="shared" si="3"/>
        <v>38527909</v>
      </c>
      <c r="DW38" s="42">
        <f t="shared" si="3"/>
        <v>14695</v>
      </c>
      <c r="DX38" s="46">
        <f t="shared" si="3"/>
        <v>38542604</v>
      </c>
    </row>
    <row r="40" spans="1:128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</row>
  </sheetData>
  <mergeCells count="214">
    <mergeCell ref="X10:X11"/>
    <mergeCell ref="Y10:Y11"/>
    <mergeCell ref="F9:F11"/>
    <mergeCell ref="C8:D9"/>
    <mergeCell ref="E8:E11"/>
    <mergeCell ref="K8:K11"/>
    <mergeCell ref="M8:M11"/>
    <mergeCell ref="N8:N11"/>
    <mergeCell ref="O8:O11"/>
    <mergeCell ref="P8:P11"/>
    <mergeCell ref="DO8:DO11"/>
    <mergeCell ref="DQ8:DQ11"/>
    <mergeCell ref="CZ7:CZ11"/>
    <mergeCell ref="DA7:DC7"/>
    <mergeCell ref="AA9:AA11"/>
    <mergeCell ref="AV9:AV11"/>
    <mergeCell ref="BQ9:BQ11"/>
    <mergeCell ref="CL9:CL11"/>
    <mergeCell ref="DG9:DG11"/>
    <mergeCell ref="DP8:DP11"/>
    <mergeCell ref="DF8:DF11"/>
    <mergeCell ref="DA10:DA11"/>
    <mergeCell ref="DB10:DB11"/>
    <mergeCell ref="DD10:DD11"/>
    <mergeCell ref="BN10:BN11"/>
    <mergeCell ref="BZ8:BZ11"/>
    <mergeCell ref="CA8:CA11"/>
    <mergeCell ref="CF8:CG9"/>
    <mergeCell ref="CH8:CH11"/>
    <mergeCell ref="CI8:CJ9"/>
    <mergeCell ref="CK8:CK11"/>
    <mergeCell ref="CF10:CF11"/>
    <mergeCell ref="CG10:CG11"/>
    <mergeCell ref="BH7:BH11"/>
    <mergeCell ref="AN7:AN11"/>
    <mergeCell ref="AO7:AO11"/>
    <mergeCell ref="AP7:AR7"/>
    <mergeCell ref="AS7:AV7"/>
    <mergeCell ref="DV8:DW9"/>
    <mergeCell ref="DX8:DX11"/>
    <mergeCell ref="DV10:DV11"/>
    <mergeCell ref="DW10:DW11"/>
    <mergeCell ref="CU8:CU11"/>
    <mergeCell ref="CV8:CV11"/>
    <mergeCell ref="DA8:DB9"/>
    <mergeCell ref="DC8:DC11"/>
    <mergeCell ref="DD8:DE9"/>
    <mergeCell ref="DT7:DT11"/>
    <mergeCell ref="DE10:DE11"/>
    <mergeCell ref="DV7:DX7"/>
    <mergeCell ref="DK7:DK11"/>
    <mergeCell ref="DL7:DQ7"/>
    <mergeCell ref="DR7:DR11"/>
    <mergeCell ref="DS7:DS11"/>
    <mergeCell ref="DU7:DU11"/>
    <mergeCell ref="DL8:DL11"/>
    <mergeCell ref="DM8:DM11"/>
    <mergeCell ref="DN8:DN11"/>
    <mergeCell ref="DD7:DG7"/>
    <mergeCell ref="DH7:DH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CR8:CR11"/>
    <mergeCell ref="CS8:CS11"/>
    <mergeCell ref="CT8:CT11"/>
    <mergeCell ref="CD7:CD11"/>
    <mergeCell ref="CE7:CE11"/>
    <mergeCell ref="CF7:CH7"/>
    <mergeCell ref="CI7:CL7"/>
    <mergeCell ref="CM7:CM11"/>
    <mergeCell ref="CN7:CN11"/>
    <mergeCell ref="CI10:CI11"/>
    <mergeCell ref="BS7:BS11"/>
    <mergeCell ref="BT7:BT11"/>
    <mergeCell ref="BU7:BU11"/>
    <mergeCell ref="BV7:CA7"/>
    <mergeCell ref="CB7:CB11"/>
    <mergeCell ref="CC7:CC11"/>
    <mergeCell ref="BV8:BV11"/>
    <mergeCell ref="BW8:BW11"/>
    <mergeCell ref="BX8:BX11"/>
    <mergeCell ref="BY8:BY11"/>
    <mergeCell ref="CJ10:CJ11"/>
    <mergeCell ref="BR7:BR11"/>
    <mergeCell ref="AW7:AW11"/>
    <mergeCell ref="AX7:AX11"/>
    <mergeCell ref="AY7:AY11"/>
    <mergeCell ref="AZ7:AZ11"/>
    <mergeCell ref="BA7:BF7"/>
    <mergeCell ref="BG7:BG11"/>
    <mergeCell ref="BA8:BA11"/>
    <mergeCell ref="BB8:BB11"/>
    <mergeCell ref="BC8:BC11"/>
    <mergeCell ref="BD8:BD11"/>
    <mergeCell ref="BM8:BM11"/>
    <mergeCell ref="BN8:BO9"/>
    <mergeCell ref="BP8:BP11"/>
    <mergeCell ref="BK10:BK11"/>
    <mergeCell ref="BL10:BL11"/>
    <mergeCell ref="BO10:BO11"/>
    <mergeCell ref="BI7:BI11"/>
    <mergeCell ref="BJ7:BJ11"/>
    <mergeCell ref="BK7:BM7"/>
    <mergeCell ref="BN7:BQ7"/>
    <mergeCell ref="BE8:BE11"/>
    <mergeCell ref="BF8:BF11"/>
    <mergeCell ref="BK8:BL9"/>
    <mergeCell ref="AS8:AT9"/>
    <mergeCell ref="AU8:AU11"/>
    <mergeCell ref="AS10:AS11"/>
    <mergeCell ref="AT10:AT11"/>
    <mergeCell ref="X7:AA7"/>
    <mergeCell ref="AB7:AB11"/>
    <mergeCell ref="AC7:AC11"/>
    <mergeCell ref="AD7:AD11"/>
    <mergeCell ref="AE7:AE11"/>
    <mergeCell ref="AF7:AK7"/>
    <mergeCell ref="X8:Y9"/>
    <mergeCell ref="Z8:Z11"/>
    <mergeCell ref="AF8:AF11"/>
    <mergeCell ref="AG8:AG11"/>
    <mergeCell ref="AH8:AH11"/>
    <mergeCell ref="AI8:AI11"/>
    <mergeCell ref="AJ8:AJ11"/>
    <mergeCell ref="AK8:AK11"/>
    <mergeCell ref="AP8:AQ9"/>
    <mergeCell ref="AR8:AR11"/>
    <mergeCell ref="AP10:AP11"/>
    <mergeCell ref="AQ10:AQ11"/>
    <mergeCell ref="AL7:AL11"/>
    <mergeCell ref="AM7:AM11"/>
    <mergeCell ref="K7:P7"/>
    <mergeCell ref="Q7:Q11"/>
    <mergeCell ref="R7:R11"/>
    <mergeCell ref="S7:S11"/>
    <mergeCell ref="T7:T11"/>
    <mergeCell ref="U7:W7"/>
    <mergeCell ref="U8:V9"/>
    <mergeCell ref="W8:W11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U10:U11"/>
    <mergeCell ref="V10:V11"/>
    <mergeCell ref="DU6:DX6"/>
    <mergeCell ref="CE6:CH6"/>
    <mergeCell ref="CI6:CO6"/>
    <mergeCell ref="CP6:CY6"/>
    <mergeCell ref="CZ6:DC6"/>
    <mergeCell ref="DD6:DJ6"/>
    <mergeCell ref="DK6:DT6"/>
    <mergeCell ref="AO6:AR6"/>
    <mergeCell ref="AS6:AY6"/>
    <mergeCell ref="AZ6:BI6"/>
    <mergeCell ref="BJ6:BM6"/>
    <mergeCell ref="BN6:BT6"/>
    <mergeCell ref="BU6:CD6"/>
    <mergeCell ref="A6:B6"/>
    <mergeCell ref="C6:I6"/>
    <mergeCell ref="J6:S6"/>
    <mergeCell ref="T6:W6"/>
    <mergeCell ref="X6:AD6"/>
    <mergeCell ref="AE6:AN6"/>
    <mergeCell ref="DU5:DX5"/>
    <mergeCell ref="CE5:CH5"/>
    <mergeCell ref="CI5:CO5"/>
    <mergeCell ref="CP5:CY5"/>
    <mergeCell ref="CZ5:DC5"/>
    <mergeCell ref="DD5:DJ5"/>
    <mergeCell ref="DK5:DT5"/>
    <mergeCell ref="AO5:AR5"/>
    <mergeCell ref="AS5:AY5"/>
    <mergeCell ref="AZ5:BI5"/>
    <mergeCell ref="BJ5:BM5"/>
    <mergeCell ref="BN5:BT5"/>
    <mergeCell ref="BU5:CD5"/>
    <mergeCell ref="A5:B5"/>
    <mergeCell ref="C5:I5"/>
    <mergeCell ref="J5:S5"/>
    <mergeCell ref="T5:W5"/>
    <mergeCell ref="X5:AD5"/>
    <mergeCell ref="A4:B4"/>
    <mergeCell ref="C4:I4"/>
    <mergeCell ref="J4:S4"/>
    <mergeCell ref="T4:W4"/>
    <mergeCell ref="X4:AD4"/>
    <mergeCell ref="AE4:AN4"/>
    <mergeCell ref="AE5:AN5"/>
    <mergeCell ref="DU4:DX4"/>
    <mergeCell ref="CE4:CH4"/>
    <mergeCell ref="CI4:CO4"/>
    <mergeCell ref="CP4:CY4"/>
    <mergeCell ref="CZ4:DC4"/>
    <mergeCell ref="DD4:DJ4"/>
    <mergeCell ref="DK4:DT4"/>
    <mergeCell ref="AO4:AR4"/>
    <mergeCell ref="AS4:AY4"/>
    <mergeCell ref="AZ4:BI4"/>
    <mergeCell ref="BJ4:BM4"/>
    <mergeCell ref="BN4:BT4"/>
    <mergeCell ref="BU4:CD4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T37 BO37 CJ37 DE37 D37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F37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N37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Q37:T37 AF37:AH37 AJ37 AL37:AO37 BA37:BC37 BE37 BG37:BJ37 BV37:BX37 BZ37 CB37:CE37 CQ37:CS37 CU37 CW37:CZ37 DL37:DN37 DP37 DR37:DU37 K37:M37 DR13:DU35 DP13:DP35 DL13:DN35 CW13:CZ35 CU13:CU35 CQ13:CS35 CB13:CE35 BZ13:BZ35 BV13:BX35 BG13:BJ35 BE13:BE35 BA13:BC35 AL13:AO35 AJ13:AJ35 AF13:AH35 Q13:T35 O13:O35 K13:M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U37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D13:DD38 DW13:DW38 CI13:CI38 DB13:DB38 BN13:BN38 CG13:CG38 AS13:AS38 BL13:BL38 X13:X38 AQ13:AQ38 V13:V38 D36:U36 W36 Y36:AP36 AR36 AT36:BK36 BM36 BO36:CF36 CH36 CJ36:DA36 DC36 DE36:DV36 DX36 D38:U38 W38 Y38:AP38 AR38 AT38:BK38 BM38 BO38:CF38 CH38 CJ38:DA38 DC38 DE38:DV38 DX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</oddHeader>
  </headerFooter>
  <colBreaks count="11" manualBreakCount="11">
    <brk id="9" max="1048575" man="1"/>
    <brk id="23" max="37" man="1"/>
    <brk id="30" max="1048575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S40"/>
  <sheetViews>
    <sheetView showGridLines="0" view="pageBreakPreview" zoomScale="80" zoomScaleNormal="80" zoomScaleSheetLayoutView="80" workbookViewId="0">
      <selection activeCell="B2" sqref="B2"/>
    </sheetView>
  </sheetViews>
  <sheetFormatPr defaultColWidth="1" defaultRowHeight="15" customHeight="1" x14ac:dyDescent="0.15"/>
  <cols>
    <col min="1" max="1" width="3" style="1" customWidth="1"/>
    <col min="2" max="2" width="12.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2" spans="1:149" ht="13.5" customHeight="1" x14ac:dyDescent="0.15">
      <c r="C2" s="2"/>
      <c r="D2" s="2"/>
      <c r="E2" s="2"/>
      <c r="F2" s="2"/>
      <c r="G2" s="2"/>
      <c r="X2" s="2"/>
      <c r="Y2" s="2"/>
      <c r="Z2" s="2"/>
      <c r="AA2" s="2"/>
      <c r="AB2" s="2"/>
      <c r="AS2" s="2"/>
      <c r="AT2" s="2"/>
      <c r="AU2" s="2"/>
      <c r="AV2" s="2"/>
      <c r="AW2" s="2"/>
      <c r="BN2" s="2"/>
      <c r="BO2" s="2"/>
      <c r="BP2" s="2"/>
      <c r="BQ2" s="2"/>
      <c r="BR2" s="2"/>
      <c r="CI2" s="2"/>
      <c r="CJ2" s="2"/>
      <c r="CK2" s="2"/>
      <c r="CL2" s="2"/>
      <c r="CM2" s="2"/>
      <c r="DD2" s="2"/>
      <c r="DE2" s="2"/>
      <c r="DF2" s="2"/>
      <c r="DG2" s="2"/>
      <c r="DH2" s="2"/>
      <c r="DY2" s="2"/>
      <c r="DZ2" s="2"/>
      <c r="EA2" s="2"/>
      <c r="EB2" s="2"/>
      <c r="EC2" s="2"/>
    </row>
    <row r="3" spans="1:149" ht="15" customHeight="1" x14ac:dyDescent="0.15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0</v>
      </c>
      <c r="Y3" s="3" t="s">
        <v>1</v>
      </c>
      <c r="Z3" s="3" t="s">
        <v>2</v>
      </c>
      <c r="AA3" s="3" t="s">
        <v>3</v>
      </c>
      <c r="AB3" s="3" t="s">
        <v>4</v>
      </c>
      <c r="AC3" s="3" t="s">
        <v>5</v>
      </c>
      <c r="AD3" s="3" t="s">
        <v>6</v>
      </c>
      <c r="AE3" s="3" t="s">
        <v>7</v>
      </c>
      <c r="AF3" s="3" t="s">
        <v>8</v>
      </c>
      <c r="AG3" s="3" t="s">
        <v>9</v>
      </c>
      <c r="AH3" s="3" t="s">
        <v>10</v>
      </c>
      <c r="AI3" s="3" t="s">
        <v>11</v>
      </c>
      <c r="AJ3" s="3" t="s">
        <v>12</v>
      </c>
      <c r="AK3" s="3" t="s">
        <v>13</v>
      </c>
      <c r="AL3" s="3" t="s">
        <v>14</v>
      </c>
      <c r="AM3" s="3" t="s">
        <v>15</v>
      </c>
      <c r="AN3" s="3" t="s">
        <v>16</v>
      </c>
      <c r="AO3" s="3" t="s">
        <v>17</v>
      </c>
      <c r="AP3" s="3" t="s">
        <v>18</v>
      </c>
      <c r="AQ3" s="3" t="s">
        <v>19</v>
      </c>
      <c r="AR3" s="3" t="s">
        <v>20</v>
      </c>
      <c r="AS3" s="3" t="s">
        <v>0</v>
      </c>
      <c r="AT3" s="3" t="s">
        <v>1</v>
      </c>
      <c r="AU3" s="3" t="s">
        <v>2</v>
      </c>
      <c r="AV3" s="3" t="s">
        <v>3</v>
      </c>
      <c r="AW3" s="3" t="s">
        <v>4</v>
      </c>
      <c r="AX3" s="3" t="s">
        <v>5</v>
      </c>
      <c r="AY3" s="3" t="s">
        <v>6</v>
      </c>
      <c r="AZ3" s="3" t="s">
        <v>7</v>
      </c>
      <c r="BA3" s="3" t="s">
        <v>8</v>
      </c>
      <c r="BB3" s="3" t="s">
        <v>9</v>
      </c>
      <c r="BC3" s="3" t="s">
        <v>10</v>
      </c>
      <c r="BD3" s="3" t="s">
        <v>11</v>
      </c>
      <c r="BE3" s="3" t="s">
        <v>12</v>
      </c>
      <c r="BF3" s="3" t="s">
        <v>13</v>
      </c>
      <c r="BG3" s="3" t="s">
        <v>14</v>
      </c>
      <c r="BH3" s="3" t="s">
        <v>15</v>
      </c>
      <c r="BI3" s="3" t="s">
        <v>16</v>
      </c>
      <c r="BJ3" s="3" t="s">
        <v>17</v>
      </c>
      <c r="BK3" s="3" t="s">
        <v>18</v>
      </c>
      <c r="BL3" s="3" t="s">
        <v>19</v>
      </c>
      <c r="BM3" s="3" t="s">
        <v>20</v>
      </c>
      <c r="BN3" s="3" t="s">
        <v>0</v>
      </c>
      <c r="BO3" s="3" t="s">
        <v>1</v>
      </c>
      <c r="BP3" s="3" t="s">
        <v>2</v>
      </c>
      <c r="BQ3" s="3" t="s">
        <v>3</v>
      </c>
      <c r="BR3" s="3" t="s">
        <v>4</v>
      </c>
      <c r="BS3" s="3" t="s">
        <v>5</v>
      </c>
      <c r="BT3" s="3" t="s">
        <v>6</v>
      </c>
      <c r="BU3" s="3" t="s">
        <v>7</v>
      </c>
      <c r="BV3" s="3" t="s">
        <v>8</v>
      </c>
      <c r="BW3" s="3" t="s">
        <v>9</v>
      </c>
      <c r="BX3" s="3" t="s">
        <v>10</v>
      </c>
      <c r="BY3" s="3" t="s">
        <v>11</v>
      </c>
      <c r="BZ3" s="3" t="s">
        <v>12</v>
      </c>
      <c r="CA3" s="3" t="s">
        <v>13</v>
      </c>
      <c r="CB3" s="3" t="s">
        <v>14</v>
      </c>
      <c r="CC3" s="3" t="s">
        <v>15</v>
      </c>
      <c r="CD3" s="3" t="s">
        <v>16</v>
      </c>
      <c r="CE3" s="3" t="s">
        <v>17</v>
      </c>
      <c r="CF3" s="3" t="s">
        <v>18</v>
      </c>
      <c r="CG3" s="3" t="s">
        <v>19</v>
      </c>
      <c r="CH3" s="3" t="s">
        <v>20</v>
      </c>
      <c r="CI3" s="3" t="s">
        <v>0</v>
      </c>
      <c r="CJ3" s="3" t="s">
        <v>1</v>
      </c>
      <c r="CK3" s="3" t="s">
        <v>2</v>
      </c>
      <c r="CL3" s="3" t="s">
        <v>3</v>
      </c>
      <c r="CM3" s="3" t="s">
        <v>4</v>
      </c>
      <c r="CN3" s="3" t="s">
        <v>5</v>
      </c>
      <c r="CO3" s="3" t="s">
        <v>6</v>
      </c>
      <c r="CP3" s="3" t="s">
        <v>7</v>
      </c>
      <c r="CQ3" s="3" t="s">
        <v>8</v>
      </c>
      <c r="CR3" s="3" t="s">
        <v>9</v>
      </c>
      <c r="CS3" s="3" t="s">
        <v>10</v>
      </c>
      <c r="CT3" s="3" t="s">
        <v>11</v>
      </c>
      <c r="CU3" s="3" t="s">
        <v>12</v>
      </c>
      <c r="CV3" s="3" t="s">
        <v>13</v>
      </c>
      <c r="CW3" s="3" t="s">
        <v>14</v>
      </c>
      <c r="CX3" s="3" t="s">
        <v>15</v>
      </c>
      <c r="CY3" s="3" t="s">
        <v>16</v>
      </c>
      <c r="CZ3" s="3" t="s">
        <v>17</v>
      </c>
      <c r="DA3" s="3" t="s">
        <v>18</v>
      </c>
      <c r="DB3" s="3" t="s">
        <v>19</v>
      </c>
      <c r="DC3" s="3" t="s">
        <v>20</v>
      </c>
      <c r="DD3" s="3" t="s">
        <v>0</v>
      </c>
      <c r="DE3" s="3" t="s">
        <v>1</v>
      </c>
      <c r="DF3" s="3" t="s">
        <v>2</v>
      </c>
      <c r="DG3" s="3" t="s">
        <v>3</v>
      </c>
      <c r="DH3" s="3" t="s">
        <v>4</v>
      </c>
      <c r="DI3" s="3" t="s">
        <v>5</v>
      </c>
      <c r="DJ3" s="3" t="s">
        <v>6</v>
      </c>
      <c r="DK3" s="3" t="s">
        <v>7</v>
      </c>
      <c r="DL3" s="3" t="s">
        <v>8</v>
      </c>
      <c r="DM3" s="3" t="s">
        <v>9</v>
      </c>
      <c r="DN3" s="3" t="s">
        <v>10</v>
      </c>
      <c r="DO3" s="3" t="s">
        <v>11</v>
      </c>
      <c r="DP3" s="3" t="s">
        <v>12</v>
      </c>
      <c r="DQ3" s="3" t="s">
        <v>13</v>
      </c>
      <c r="DR3" s="3" t="s">
        <v>14</v>
      </c>
      <c r="DS3" s="3" t="s">
        <v>15</v>
      </c>
      <c r="DT3" s="3" t="s">
        <v>16</v>
      </c>
      <c r="DU3" s="3" t="s">
        <v>17</v>
      </c>
      <c r="DV3" s="3" t="s">
        <v>18</v>
      </c>
      <c r="DW3" s="3" t="s">
        <v>19</v>
      </c>
      <c r="DX3" s="3" t="s">
        <v>20</v>
      </c>
      <c r="DY3" s="3" t="s">
        <v>0</v>
      </c>
      <c r="DZ3" s="3" t="s">
        <v>1</v>
      </c>
      <c r="EA3" s="3" t="s">
        <v>2</v>
      </c>
      <c r="EB3" s="3" t="s">
        <v>3</v>
      </c>
      <c r="EC3" s="3" t="s">
        <v>4</v>
      </c>
      <c r="ED3" s="3" t="s">
        <v>5</v>
      </c>
      <c r="EE3" s="3" t="s">
        <v>6</v>
      </c>
      <c r="EF3" s="3" t="s">
        <v>7</v>
      </c>
      <c r="EG3" s="3" t="s">
        <v>8</v>
      </c>
      <c r="EH3" s="3" t="s">
        <v>9</v>
      </c>
      <c r="EI3" s="3" t="s">
        <v>10</v>
      </c>
      <c r="EJ3" s="3" t="s">
        <v>11</v>
      </c>
      <c r="EK3" s="3" t="s">
        <v>12</v>
      </c>
      <c r="EL3" s="3" t="s">
        <v>13</v>
      </c>
      <c r="EM3" s="3" t="s">
        <v>14</v>
      </c>
      <c r="EN3" s="3" t="s">
        <v>15</v>
      </c>
      <c r="EO3" s="3" t="s">
        <v>16</v>
      </c>
      <c r="EP3" s="3" t="s">
        <v>17</v>
      </c>
      <c r="EQ3" s="3" t="s">
        <v>18</v>
      </c>
      <c r="ER3" s="3" t="s">
        <v>19</v>
      </c>
      <c r="ES3" s="3" t="s">
        <v>20</v>
      </c>
    </row>
    <row r="4" spans="1:149" s="4" customFormat="1" ht="15" customHeight="1" x14ac:dyDescent="0.15">
      <c r="A4" s="80" t="s">
        <v>21</v>
      </c>
      <c r="B4" s="81"/>
      <c r="C4" s="82">
        <v>180</v>
      </c>
      <c r="D4" s="82"/>
      <c r="E4" s="82"/>
      <c r="F4" s="82"/>
      <c r="G4" s="82"/>
      <c r="H4" s="82"/>
      <c r="I4" s="83"/>
      <c r="J4" s="82">
        <f>+C4+1</f>
        <v>181</v>
      </c>
      <c r="K4" s="82"/>
      <c r="L4" s="82"/>
      <c r="M4" s="82"/>
      <c r="N4" s="82"/>
      <c r="O4" s="82"/>
      <c r="P4" s="82"/>
      <c r="Q4" s="82"/>
      <c r="R4" s="82"/>
      <c r="S4" s="83"/>
      <c r="T4" s="82">
        <f>+J4+1</f>
        <v>182</v>
      </c>
      <c r="U4" s="82"/>
      <c r="V4" s="82"/>
      <c r="W4" s="83"/>
      <c r="X4" s="82">
        <f>+C4+10</f>
        <v>190</v>
      </c>
      <c r="Y4" s="82"/>
      <c r="Z4" s="82"/>
      <c r="AA4" s="82"/>
      <c r="AB4" s="82"/>
      <c r="AC4" s="82"/>
      <c r="AD4" s="83"/>
      <c r="AE4" s="82">
        <f>+X4+1</f>
        <v>191</v>
      </c>
      <c r="AF4" s="82"/>
      <c r="AG4" s="82"/>
      <c r="AH4" s="82"/>
      <c r="AI4" s="82"/>
      <c r="AJ4" s="82"/>
      <c r="AK4" s="82"/>
      <c r="AL4" s="82"/>
      <c r="AM4" s="82"/>
      <c r="AN4" s="83"/>
      <c r="AO4" s="82">
        <f>+AE4+1</f>
        <v>192</v>
      </c>
      <c r="AP4" s="82"/>
      <c r="AQ4" s="82"/>
      <c r="AR4" s="83"/>
      <c r="AS4" s="82">
        <f>+X4+10</f>
        <v>200</v>
      </c>
      <c r="AT4" s="82"/>
      <c r="AU4" s="82"/>
      <c r="AV4" s="82"/>
      <c r="AW4" s="82"/>
      <c r="AX4" s="82"/>
      <c r="AY4" s="83"/>
      <c r="AZ4" s="82">
        <f>+AS4+1</f>
        <v>201</v>
      </c>
      <c r="BA4" s="82"/>
      <c r="BB4" s="82"/>
      <c r="BC4" s="82"/>
      <c r="BD4" s="82"/>
      <c r="BE4" s="82"/>
      <c r="BF4" s="82"/>
      <c r="BG4" s="82"/>
      <c r="BH4" s="82"/>
      <c r="BI4" s="83"/>
      <c r="BJ4" s="82">
        <f>+AZ4+1</f>
        <v>202</v>
      </c>
      <c r="BK4" s="82"/>
      <c r="BL4" s="82"/>
      <c r="BM4" s="83"/>
      <c r="BN4" s="82">
        <f>+AS4+10</f>
        <v>210</v>
      </c>
      <c r="BO4" s="82"/>
      <c r="BP4" s="82"/>
      <c r="BQ4" s="82"/>
      <c r="BR4" s="82"/>
      <c r="BS4" s="82"/>
      <c r="BT4" s="83"/>
      <c r="BU4" s="82">
        <f>+BN4+1</f>
        <v>211</v>
      </c>
      <c r="BV4" s="82"/>
      <c r="BW4" s="82"/>
      <c r="BX4" s="82"/>
      <c r="BY4" s="82"/>
      <c r="BZ4" s="82"/>
      <c r="CA4" s="82"/>
      <c r="CB4" s="82"/>
      <c r="CC4" s="82"/>
      <c r="CD4" s="83"/>
      <c r="CE4" s="82">
        <f>+BU4+1</f>
        <v>212</v>
      </c>
      <c r="CF4" s="82"/>
      <c r="CG4" s="82"/>
      <c r="CH4" s="83"/>
      <c r="CI4" s="82">
        <f>+BN4+10</f>
        <v>220</v>
      </c>
      <c r="CJ4" s="82"/>
      <c r="CK4" s="82"/>
      <c r="CL4" s="82"/>
      <c r="CM4" s="82"/>
      <c r="CN4" s="82"/>
      <c r="CO4" s="83"/>
      <c r="CP4" s="82">
        <f>+CI4+1</f>
        <v>221</v>
      </c>
      <c r="CQ4" s="82"/>
      <c r="CR4" s="82"/>
      <c r="CS4" s="82"/>
      <c r="CT4" s="82"/>
      <c r="CU4" s="82"/>
      <c r="CV4" s="82"/>
      <c r="CW4" s="82"/>
      <c r="CX4" s="82"/>
      <c r="CY4" s="83"/>
      <c r="CZ4" s="82">
        <f>+CP4+1</f>
        <v>222</v>
      </c>
      <c r="DA4" s="82"/>
      <c r="DB4" s="82"/>
      <c r="DC4" s="83"/>
      <c r="DD4" s="82">
        <f>+CI4+10</f>
        <v>230</v>
      </c>
      <c r="DE4" s="82"/>
      <c r="DF4" s="82"/>
      <c r="DG4" s="82"/>
      <c r="DH4" s="82"/>
      <c r="DI4" s="82"/>
      <c r="DJ4" s="83"/>
      <c r="DK4" s="82">
        <f>+DD4+1</f>
        <v>231</v>
      </c>
      <c r="DL4" s="82"/>
      <c r="DM4" s="82"/>
      <c r="DN4" s="82"/>
      <c r="DO4" s="82"/>
      <c r="DP4" s="82"/>
      <c r="DQ4" s="82"/>
      <c r="DR4" s="82"/>
      <c r="DS4" s="82"/>
      <c r="DT4" s="83"/>
      <c r="DU4" s="82">
        <f>+DK4+1</f>
        <v>232</v>
      </c>
      <c r="DV4" s="82"/>
      <c r="DW4" s="82"/>
      <c r="DX4" s="83"/>
      <c r="DY4" s="82">
        <f>+DD4+10</f>
        <v>240</v>
      </c>
      <c r="DZ4" s="82"/>
      <c r="EA4" s="82"/>
      <c r="EB4" s="82"/>
      <c r="EC4" s="82"/>
      <c r="ED4" s="82"/>
      <c r="EE4" s="83"/>
      <c r="EF4" s="82">
        <f>+DY4+1</f>
        <v>241</v>
      </c>
      <c r="EG4" s="82"/>
      <c r="EH4" s="82"/>
      <c r="EI4" s="82"/>
      <c r="EJ4" s="82"/>
      <c r="EK4" s="82"/>
      <c r="EL4" s="82"/>
      <c r="EM4" s="82"/>
      <c r="EN4" s="82"/>
      <c r="EO4" s="83"/>
      <c r="EP4" s="82">
        <f>+EF4+1</f>
        <v>242</v>
      </c>
      <c r="EQ4" s="82"/>
      <c r="ER4" s="82"/>
      <c r="ES4" s="83"/>
    </row>
    <row r="5" spans="1:149" s="4" customFormat="1" ht="15" customHeight="1" x14ac:dyDescent="0.15">
      <c r="A5" s="84" t="s">
        <v>22</v>
      </c>
      <c r="B5" s="85"/>
      <c r="C5" s="132" t="s">
        <v>24</v>
      </c>
      <c r="D5" s="86"/>
      <c r="E5" s="86"/>
      <c r="F5" s="86"/>
      <c r="G5" s="86"/>
      <c r="H5" s="86"/>
      <c r="I5" s="87"/>
      <c r="J5" s="132" t="str">
        <f>+C5</f>
        <v>道府県民税</v>
      </c>
      <c r="K5" s="86"/>
      <c r="L5" s="86"/>
      <c r="M5" s="86"/>
      <c r="N5" s="86"/>
      <c r="O5" s="86"/>
      <c r="P5" s="86"/>
      <c r="Q5" s="86"/>
      <c r="R5" s="86"/>
      <c r="S5" s="87"/>
      <c r="T5" s="132" t="str">
        <f>+J5</f>
        <v>道府県民税</v>
      </c>
      <c r="U5" s="86"/>
      <c r="V5" s="86"/>
      <c r="W5" s="87"/>
      <c r="X5" s="86" t="s">
        <v>24</v>
      </c>
      <c r="Y5" s="86"/>
      <c r="Z5" s="86"/>
      <c r="AA5" s="86"/>
      <c r="AB5" s="86"/>
      <c r="AC5" s="86"/>
      <c r="AD5" s="87"/>
      <c r="AE5" s="86" t="str">
        <f>+X5</f>
        <v>道府県民税</v>
      </c>
      <c r="AF5" s="86"/>
      <c r="AG5" s="86"/>
      <c r="AH5" s="86"/>
      <c r="AI5" s="86"/>
      <c r="AJ5" s="86"/>
      <c r="AK5" s="86"/>
      <c r="AL5" s="86"/>
      <c r="AM5" s="86"/>
      <c r="AN5" s="87"/>
      <c r="AO5" s="86" t="str">
        <f>+AE5</f>
        <v>道府県民税</v>
      </c>
      <c r="AP5" s="86"/>
      <c r="AQ5" s="86"/>
      <c r="AR5" s="87"/>
      <c r="AS5" s="86" t="s">
        <v>24</v>
      </c>
      <c r="AT5" s="86"/>
      <c r="AU5" s="86"/>
      <c r="AV5" s="86"/>
      <c r="AW5" s="86"/>
      <c r="AX5" s="86"/>
      <c r="AY5" s="87"/>
      <c r="AZ5" s="86" t="str">
        <f>+AS5</f>
        <v>道府県民税</v>
      </c>
      <c r="BA5" s="86"/>
      <c r="BB5" s="86"/>
      <c r="BC5" s="86"/>
      <c r="BD5" s="86"/>
      <c r="BE5" s="86"/>
      <c r="BF5" s="86"/>
      <c r="BG5" s="86"/>
      <c r="BH5" s="86"/>
      <c r="BI5" s="87"/>
      <c r="BJ5" s="86" t="str">
        <f>+AZ5</f>
        <v>道府県民税</v>
      </c>
      <c r="BK5" s="86"/>
      <c r="BL5" s="86"/>
      <c r="BM5" s="87"/>
      <c r="BN5" s="86" t="s">
        <v>24</v>
      </c>
      <c r="BO5" s="86"/>
      <c r="BP5" s="86"/>
      <c r="BQ5" s="86"/>
      <c r="BR5" s="86"/>
      <c r="BS5" s="86"/>
      <c r="BT5" s="87"/>
      <c r="BU5" s="86" t="str">
        <f>+BN5</f>
        <v>道府県民税</v>
      </c>
      <c r="BV5" s="86"/>
      <c r="BW5" s="86"/>
      <c r="BX5" s="86"/>
      <c r="BY5" s="86"/>
      <c r="BZ5" s="86"/>
      <c r="CA5" s="86"/>
      <c r="CB5" s="86"/>
      <c r="CC5" s="86"/>
      <c r="CD5" s="87"/>
      <c r="CE5" s="86" t="str">
        <f>+BU5</f>
        <v>道府県民税</v>
      </c>
      <c r="CF5" s="86"/>
      <c r="CG5" s="86"/>
      <c r="CH5" s="87"/>
      <c r="CI5" s="86" t="s">
        <v>24</v>
      </c>
      <c r="CJ5" s="86"/>
      <c r="CK5" s="86"/>
      <c r="CL5" s="86"/>
      <c r="CM5" s="86"/>
      <c r="CN5" s="86"/>
      <c r="CO5" s="87"/>
      <c r="CP5" s="86" t="str">
        <f>+CI5</f>
        <v>道府県民税</v>
      </c>
      <c r="CQ5" s="86"/>
      <c r="CR5" s="86"/>
      <c r="CS5" s="86"/>
      <c r="CT5" s="86"/>
      <c r="CU5" s="86"/>
      <c r="CV5" s="86"/>
      <c r="CW5" s="86"/>
      <c r="CX5" s="86"/>
      <c r="CY5" s="87"/>
      <c r="CZ5" s="86" t="str">
        <f>+CP5</f>
        <v>道府県民税</v>
      </c>
      <c r="DA5" s="86"/>
      <c r="DB5" s="86"/>
      <c r="DC5" s="87"/>
      <c r="DD5" s="86" t="s">
        <v>24</v>
      </c>
      <c r="DE5" s="86"/>
      <c r="DF5" s="86"/>
      <c r="DG5" s="86"/>
      <c r="DH5" s="86"/>
      <c r="DI5" s="86"/>
      <c r="DJ5" s="87"/>
      <c r="DK5" s="86" t="str">
        <f>+DD5</f>
        <v>道府県民税</v>
      </c>
      <c r="DL5" s="86"/>
      <c r="DM5" s="86"/>
      <c r="DN5" s="86"/>
      <c r="DO5" s="86"/>
      <c r="DP5" s="86"/>
      <c r="DQ5" s="86"/>
      <c r="DR5" s="86"/>
      <c r="DS5" s="86"/>
      <c r="DT5" s="87"/>
      <c r="DU5" s="86" t="str">
        <f>+DK5</f>
        <v>道府県民税</v>
      </c>
      <c r="DV5" s="86"/>
      <c r="DW5" s="86"/>
      <c r="DX5" s="87"/>
      <c r="DY5" s="86" t="s">
        <v>24</v>
      </c>
      <c r="DZ5" s="86"/>
      <c r="EA5" s="86"/>
      <c r="EB5" s="86"/>
      <c r="EC5" s="86"/>
      <c r="ED5" s="86"/>
      <c r="EE5" s="87"/>
      <c r="EF5" s="86" t="str">
        <f>+DY5</f>
        <v>道府県民税</v>
      </c>
      <c r="EG5" s="86"/>
      <c r="EH5" s="86"/>
      <c r="EI5" s="86"/>
      <c r="EJ5" s="86"/>
      <c r="EK5" s="86"/>
      <c r="EL5" s="86"/>
      <c r="EM5" s="86"/>
      <c r="EN5" s="86"/>
      <c r="EO5" s="87"/>
      <c r="EP5" s="86" t="str">
        <f>+EF5</f>
        <v>道府県民税</v>
      </c>
      <c r="EQ5" s="86"/>
      <c r="ER5" s="86"/>
      <c r="ES5" s="87"/>
    </row>
    <row r="6" spans="1:149" s="4" customFormat="1" ht="15" customHeight="1" x14ac:dyDescent="0.15">
      <c r="A6" s="90" t="s">
        <v>25</v>
      </c>
      <c r="B6" s="91"/>
      <c r="C6" s="131" t="s">
        <v>38</v>
      </c>
      <c r="D6" s="88"/>
      <c r="E6" s="88"/>
      <c r="F6" s="88"/>
      <c r="G6" s="88"/>
      <c r="H6" s="88"/>
      <c r="I6" s="89"/>
      <c r="J6" s="131" t="s">
        <v>38</v>
      </c>
      <c r="K6" s="88"/>
      <c r="L6" s="88"/>
      <c r="M6" s="88"/>
      <c r="N6" s="88"/>
      <c r="O6" s="88"/>
      <c r="P6" s="88"/>
      <c r="Q6" s="88"/>
      <c r="R6" s="88"/>
      <c r="S6" s="89"/>
      <c r="T6" s="131" t="s">
        <v>38</v>
      </c>
      <c r="U6" s="88"/>
      <c r="V6" s="88"/>
      <c r="W6" s="89"/>
      <c r="X6" s="88" t="s">
        <v>33</v>
      </c>
      <c r="Y6" s="88"/>
      <c r="Z6" s="88"/>
      <c r="AA6" s="88"/>
      <c r="AB6" s="88"/>
      <c r="AC6" s="88"/>
      <c r="AD6" s="89"/>
      <c r="AE6" s="88" t="s">
        <v>33</v>
      </c>
      <c r="AF6" s="88"/>
      <c r="AG6" s="88"/>
      <c r="AH6" s="88"/>
      <c r="AI6" s="88"/>
      <c r="AJ6" s="88"/>
      <c r="AK6" s="88"/>
      <c r="AL6" s="88"/>
      <c r="AM6" s="88"/>
      <c r="AN6" s="89"/>
      <c r="AO6" s="88" t="s">
        <v>33</v>
      </c>
      <c r="AP6" s="88"/>
      <c r="AQ6" s="88"/>
      <c r="AR6" s="89"/>
      <c r="AS6" s="88" t="s">
        <v>127</v>
      </c>
      <c r="AT6" s="88"/>
      <c r="AU6" s="88"/>
      <c r="AV6" s="88"/>
      <c r="AW6" s="88"/>
      <c r="AX6" s="88"/>
      <c r="AY6" s="89"/>
      <c r="AZ6" s="88" t="s">
        <v>127</v>
      </c>
      <c r="BA6" s="88"/>
      <c r="BB6" s="88"/>
      <c r="BC6" s="88"/>
      <c r="BD6" s="88"/>
      <c r="BE6" s="88"/>
      <c r="BF6" s="88"/>
      <c r="BG6" s="88"/>
      <c r="BH6" s="88"/>
      <c r="BI6" s="89"/>
      <c r="BJ6" s="88" t="s">
        <v>127</v>
      </c>
      <c r="BK6" s="88"/>
      <c r="BL6" s="88"/>
      <c r="BM6" s="89"/>
      <c r="BN6" s="88" t="s">
        <v>128</v>
      </c>
      <c r="BO6" s="88"/>
      <c r="BP6" s="88"/>
      <c r="BQ6" s="88"/>
      <c r="BR6" s="88"/>
      <c r="BS6" s="88"/>
      <c r="BT6" s="89"/>
      <c r="BU6" s="88" t="s">
        <v>128</v>
      </c>
      <c r="BV6" s="88"/>
      <c r="BW6" s="88"/>
      <c r="BX6" s="88"/>
      <c r="BY6" s="88"/>
      <c r="BZ6" s="88"/>
      <c r="CA6" s="88"/>
      <c r="CB6" s="88"/>
      <c r="CC6" s="88"/>
      <c r="CD6" s="89"/>
      <c r="CE6" s="88" t="s">
        <v>128</v>
      </c>
      <c r="CF6" s="88"/>
      <c r="CG6" s="88"/>
      <c r="CH6" s="89"/>
      <c r="CI6" s="88" t="s">
        <v>129</v>
      </c>
      <c r="CJ6" s="88"/>
      <c r="CK6" s="88"/>
      <c r="CL6" s="88"/>
      <c r="CM6" s="88"/>
      <c r="CN6" s="88"/>
      <c r="CO6" s="89"/>
      <c r="CP6" s="88" t="s">
        <v>129</v>
      </c>
      <c r="CQ6" s="88"/>
      <c r="CR6" s="88"/>
      <c r="CS6" s="88"/>
      <c r="CT6" s="88"/>
      <c r="CU6" s="88"/>
      <c r="CV6" s="88"/>
      <c r="CW6" s="88"/>
      <c r="CX6" s="88"/>
      <c r="CY6" s="89"/>
      <c r="CZ6" s="88" t="s">
        <v>129</v>
      </c>
      <c r="DA6" s="88"/>
      <c r="DB6" s="88"/>
      <c r="DC6" s="89"/>
      <c r="DD6" s="88" t="s">
        <v>130</v>
      </c>
      <c r="DE6" s="88"/>
      <c r="DF6" s="88"/>
      <c r="DG6" s="88"/>
      <c r="DH6" s="88"/>
      <c r="DI6" s="88"/>
      <c r="DJ6" s="89"/>
      <c r="DK6" s="88" t="s">
        <v>130</v>
      </c>
      <c r="DL6" s="88"/>
      <c r="DM6" s="88"/>
      <c r="DN6" s="88"/>
      <c r="DO6" s="88"/>
      <c r="DP6" s="88"/>
      <c r="DQ6" s="88"/>
      <c r="DR6" s="88"/>
      <c r="DS6" s="88"/>
      <c r="DT6" s="89"/>
      <c r="DU6" s="88" t="s">
        <v>130</v>
      </c>
      <c r="DV6" s="88"/>
      <c r="DW6" s="88"/>
      <c r="DX6" s="89"/>
      <c r="DY6" s="88" t="s">
        <v>35</v>
      </c>
      <c r="DZ6" s="88"/>
      <c r="EA6" s="88"/>
      <c r="EB6" s="88"/>
      <c r="EC6" s="88"/>
      <c r="ED6" s="88"/>
      <c r="EE6" s="89"/>
      <c r="EF6" s="88" t="s">
        <v>35</v>
      </c>
      <c r="EG6" s="88"/>
      <c r="EH6" s="88"/>
      <c r="EI6" s="88"/>
      <c r="EJ6" s="88"/>
      <c r="EK6" s="88"/>
      <c r="EL6" s="88"/>
      <c r="EM6" s="88"/>
      <c r="EN6" s="88"/>
      <c r="EO6" s="89"/>
      <c r="EP6" s="88" t="s">
        <v>35</v>
      </c>
      <c r="EQ6" s="88"/>
      <c r="ER6" s="88"/>
      <c r="ES6" s="89"/>
    </row>
    <row r="7" spans="1:149" ht="15" customHeight="1" x14ac:dyDescent="0.15">
      <c r="A7" s="92" t="s">
        <v>116</v>
      </c>
      <c r="B7" s="93"/>
      <c r="C7" s="98" t="s">
        <v>39</v>
      </c>
      <c r="D7" s="98"/>
      <c r="E7" s="98"/>
      <c r="F7" s="99"/>
      <c r="G7" s="100" t="s">
        <v>40</v>
      </c>
      <c r="H7" s="100" t="s">
        <v>41</v>
      </c>
      <c r="I7" s="109" t="s">
        <v>42</v>
      </c>
      <c r="J7" s="111" t="s">
        <v>43</v>
      </c>
      <c r="K7" s="98" t="s">
        <v>44</v>
      </c>
      <c r="L7" s="98"/>
      <c r="M7" s="98"/>
      <c r="N7" s="98"/>
      <c r="O7" s="98"/>
      <c r="P7" s="99"/>
      <c r="Q7" s="100" t="s">
        <v>45</v>
      </c>
      <c r="R7" s="113" t="s">
        <v>46</v>
      </c>
      <c r="S7" s="114" t="s">
        <v>47</v>
      </c>
      <c r="T7" s="127" t="s">
        <v>48</v>
      </c>
      <c r="U7" s="116" t="s">
        <v>49</v>
      </c>
      <c r="V7" s="117"/>
      <c r="W7" s="118"/>
      <c r="X7" s="98" t="s">
        <v>39</v>
      </c>
      <c r="Y7" s="98"/>
      <c r="Z7" s="98"/>
      <c r="AA7" s="99"/>
      <c r="AB7" s="100" t="s">
        <v>40</v>
      </c>
      <c r="AC7" s="100" t="s">
        <v>41</v>
      </c>
      <c r="AD7" s="109" t="s">
        <v>42</v>
      </c>
      <c r="AE7" s="111" t="s">
        <v>43</v>
      </c>
      <c r="AF7" s="98" t="s">
        <v>44</v>
      </c>
      <c r="AG7" s="98"/>
      <c r="AH7" s="98"/>
      <c r="AI7" s="98"/>
      <c r="AJ7" s="98"/>
      <c r="AK7" s="99"/>
      <c r="AL7" s="100" t="s">
        <v>45</v>
      </c>
      <c r="AM7" s="113" t="s">
        <v>46</v>
      </c>
      <c r="AN7" s="114" t="s">
        <v>47</v>
      </c>
      <c r="AO7" s="127" t="s">
        <v>48</v>
      </c>
      <c r="AP7" s="116" t="s">
        <v>49</v>
      </c>
      <c r="AQ7" s="117"/>
      <c r="AR7" s="118"/>
      <c r="AS7" s="98" t="s">
        <v>39</v>
      </c>
      <c r="AT7" s="98"/>
      <c r="AU7" s="98"/>
      <c r="AV7" s="99"/>
      <c r="AW7" s="100" t="s">
        <v>40</v>
      </c>
      <c r="AX7" s="100" t="s">
        <v>41</v>
      </c>
      <c r="AY7" s="109" t="s">
        <v>42</v>
      </c>
      <c r="AZ7" s="111" t="s">
        <v>43</v>
      </c>
      <c r="BA7" s="98" t="s">
        <v>44</v>
      </c>
      <c r="BB7" s="98"/>
      <c r="BC7" s="98"/>
      <c r="BD7" s="98"/>
      <c r="BE7" s="98"/>
      <c r="BF7" s="99"/>
      <c r="BG7" s="100" t="s">
        <v>45</v>
      </c>
      <c r="BH7" s="113" t="s">
        <v>46</v>
      </c>
      <c r="BI7" s="114" t="s">
        <v>47</v>
      </c>
      <c r="BJ7" s="127" t="s">
        <v>48</v>
      </c>
      <c r="BK7" s="116" t="s">
        <v>49</v>
      </c>
      <c r="BL7" s="117"/>
      <c r="BM7" s="118"/>
      <c r="BN7" s="98" t="s">
        <v>39</v>
      </c>
      <c r="BO7" s="98"/>
      <c r="BP7" s="98"/>
      <c r="BQ7" s="99"/>
      <c r="BR7" s="100" t="s">
        <v>40</v>
      </c>
      <c r="BS7" s="100" t="s">
        <v>41</v>
      </c>
      <c r="BT7" s="109" t="s">
        <v>42</v>
      </c>
      <c r="BU7" s="111" t="s">
        <v>43</v>
      </c>
      <c r="BV7" s="98" t="s">
        <v>44</v>
      </c>
      <c r="BW7" s="98"/>
      <c r="BX7" s="98"/>
      <c r="BY7" s="98"/>
      <c r="BZ7" s="98"/>
      <c r="CA7" s="99"/>
      <c r="CB7" s="100" t="s">
        <v>45</v>
      </c>
      <c r="CC7" s="113" t="s">
        <v>46</v>
      </c>
      <c r="CD7" s="114" t="s">
        <v>47</v>
      </c>
      <c r="CE7" s="127" t="s">
        <v>48</v>
      </c>
      <c r="CF7" s="116" t="s">
        <v>49</v>
      </c>
      <c r="CG7" s="117"/>
      <c r="CH7" s="118"/>
      <c r="CI7" s="98" t="s">
        <v>39</v>
      </c>
      <c r="CJ7" s="98"/>
      <c r="CK7" s="98"/>
      <c r="CL7" s="99"/>
      <c r="CM7" s="100" t="s">
        <v>40</v>
      </c>
      <c r="CN7" s="100" t="s">
        <v>41</v>
      </c>
      <c r="CO7" s="109" t="s">
        <v>42</v>
      </c>
      <c r="CP7" s="111" t="s">
        <v>43</v>
      </c>
      <c r="CQ7" s="98" t="s">
        <v>44</v>
      </c>
      <c r="CR7" s="98"/>
      <c r="CS7" s="98"/>
      <c r="CT7" s="98"/>
      <c r="CU7" s="98"/>
      <c r="CV7" s="99"/>
      <c r="CW7" s="100" t="s">
        <v>45</v>
      </c>
      <c r="CX7" s="113" t="s">
        <v>46</v>
      </c>
      <c r="CY7" s="114" t="s">
        <v>47</v>
      </c>
      <c r="CZ7" s="127" t="s">
        <v>48</v>
      </c>
      <c r="DA7" s="116" t="s">
        <v>49</v>
      </c>
      <c r="DB7" s="117"/>
      <c r="DC7" s="118"/>
      <c r="DD7" s="98" t="s">
        <v>39</v>
      </c>
      <c r="DE7" s="98"/>
      <c r="DF7" s="98"/>
      <c r="DG7" s="99"/>
      <c r="DH7" s="100" t="s">
        <v>40</v>
      </c>
      <c r="DI7" s="100" t="s">
        <v>41</v>
      </c>
      <c r="DJ7" s="109" t="s">
        <v>42</v>
      </c>
      <c r="DK7" s="111" t="s">
        <v>43</v>
      </c>
      <c r="DL7" s="98" t="s">
        <v>44</v>
      </c>
      <c r="DM7" s="98"/>
      <c r="DN7" s="98"/>
      <c r="DO7" s="98"/>
      <c r="DP7" s="98"/>
      <c r="DQ7" s="99"/>
      <c r="DR7" s="100" t="s">
        <v>45</v>
      </c>
      <c r="DS7" s="113" t="s">
        <v>46</v>
      </c>
      <c r="DT7" s="114" t="s">
        <v>47</v>
      </c>
      <c r="DU7" s="127" t="s">
        <v>48</v>
      </c>
      <c r="DV7" s="116" t="s">
        <v>49</v>
      </c>
      <c r="DW7" s="117"/>
      <c r="DX7" s="118"/>
      <c r="DY7" s="98" t="s">
        <v>39</v>
      </c>
      <c r="DZ7" s="98"/>
      <c r="EA7" s="98"/>
      <c r="EB7" s="99"/>
      <c r="EC7" s="100" t="s">
        <v>40</v>
      </c>
      <c r="ED7" s="100" t="s">
        <v>41</v>
      </c>
      <c r="EE7" s="109" t="s">
        <v>42</v>
      </c>
      <c r="EF7" s="111" t="s">
        <v>43</v>
      </c>
      <c r="EG7" s="98" t="s">
        <v>44</v>
      </c>
      <c r="EH7" s="98"/>
      <c r="EI7" s="98"/>
      <c r="EJ7" s="98"/>
      <c r="EK7" s="98"/>
      <c r="EL7" s="99"/>
      <c r="EM7" s="100" t="s">
        <v>45</v>
      </c>
      <c r="EN7" s="113" t="s">
        <v>46</v>
      </c>
      <c r="EO7" s="114" t="s">
        <v>47</v>
      </c>
      <c r="EP7" s="127" t="s">
        <v>48</v>
      </c>
      <c r="EQ7" s="116" t="s">
        <v>49</v>
      </c>
      <c r="ER7" s="117"/>
      <c r="ES7" s="118"/>
    </row>
    <row r="8" spans="1:149" ht="10.5" customHeight="1" x14ac:dyDescent="0.15">
      <c r="A8" s="94"/>
      <c r="B8" s="95"/>
      <c r="C8" s="105" t="s">
        <v>50</v>
      </c>
      <c r="D8" s="106"/>
      <c r="E8" s="105" t="s">
        <v>51</v>
      </c>
      <c r="F8" s="5"/>
      <c r="G8" s="100"/>
      <c r="H8" s="100"/>
      <c r="I8" s="110"/>
      <c r="J8" s="111"/>
      <c r="K8" s="112" t="s">
        <v>52</v>
      </c>
      <c r="L8" s="112" t="s">
        <v>53</v>
      </c>
      <c r="M8" s="112" t="s">
        <v>54</v>
      </c>
      <c r="N8" s="112" t="s">
        <v>55</v>
      </c>
      <c r="O8" s="112" t="s">
        <v>56</v>
      </c>
      <c r="P8" s="112" t="s">
        <v>51</v>
      </c>
      <c r="Q8" s="100"/>
      <c r="R8" s="113"/>
      <c r="S8" s="115"/>
      <c r="T8" s="128"/>
      <c r="U8" s="105" t="s">
        <v>50</v>
      </c>
      <c r="V8" s="124"/>
      <c r="W8" s="123" t="s">
        <v>51</v>
      </c>
      <c r="X8" s="105" t="s">
        <v>50</v>
      </c>
      <c r="Y8" s="106"/>
      <c r="Z8" s="105" t="s">
        <v>51</v>
      </c>
      <c r="AA8" s="5"/>
      <c r="AB8" s="100"/>
      <c r="AC8" s="100"/>
      <c r="AD8" s="110"/>
      <c r="AE8" s="111"/>
      <c r="AF8" s="112" t="s">
        <v>52</v>
      </c>
      <c r="AG8" s="112" t="s">
        <v>53</v>
      </c>
      <c r="AH8" s="112" t="s">
        <v>54</v>
      </c>
      <c r="AI8" s="112" t="s">
        <v>55</v>
      </c>
      <c r="AJ8" s="112" t="s">
        <v>56</v>
      </c>
      <c r="AK8" s="112" t="s">
        <v>51</v>
      </c>
      <c r="AL8" s="100"/>
      <c r="AM8" s="113"/>
      <c r="AN8" s="115"/>
      <c r="AO8" s="128"/>
      <c r="AP8" s="105" t="s">
        <v>50</v>
      </c>
      <c r="AQ8" s="124"/>
      <c r="AR8" s="123" t="s">
        <v>51</v>
      </c>
      <c r="AS8" s="105" t="s">
        <v>50</v>
      </c>
      <c r="AT8" s="106"/>
      <c r="AU8" s="105" t="s">
        <v>51</v>
      </c>
      <c r="AV8" s="5"/>
      <c r="AW8" s="100"/>
      <c r="AX8" s="100"/>
      <c r="AY8" s="110"/>
      <c r="AZ8" s="111"/>
      <c r="BA8" s="112" t="s">
        <v>52</v>
      </c>
      <c r="BB8" s="112" t="s">
        <v>53</v>
      </c>
      <c r="BC8" s="112" t="s">
        <v>54</v>
      </c>
      <c r="BD8" s="112" t="s">
        <v>55</v>
      </c>
      <c r="BE8" s="112" t="s">
        <v>56</v>
      </c>
      <c r="BF8" s="112" t="s">
        <v>51</v>
      </c>
      <c r="BG8" s="100"/>
      <c r="BH8" s="113"/>
      <c r="BI8" s="115"/>
      <c r="BJ8" s="128"/>
      <c r="BK8" s="105" t="s">
        <v>50</v>
      </c>
      <c r="BL8" s="124"/>
      <c r="BM8" s="123" t="s">
        <v>51</v>
      </c>
      <c r="BN8" s="105" t="s">
        <v>50</v>
      </c>
      <c r="BO8" s="106"/>
      <c r="BP8" s="105" t="s">
        <v>51</v>
      </c>
      <c r="BQ8" s="5"/>
      <c r="BR8" s="100"/>
      <c r="BS8" s="100"/>
      <c r="BT8" s="110"/>
      <c r="BU8" s="111"/>
      <c r="BV8" s="112" t="s">
        <v>52</v>
      </c>
      <c r="BW8" s="112" t="s">
        <v>53</v>
      </c>
      <c r="BX8" s="112" t="s">
        <v>54</v>
      </c>
      <c r="BY8" s="112" t="s">
        <v>55</v>
      </c>
      <c r="BZ8" s="112" t="s">
        <v>56</v>
      </c>
      <c r="CA8" s="112" t="s">
        <v>51</v>
      </c>
      <c r="CB8" s="100"/>
      <c r="CC8" s="113"/>
      <c r="CD8" s="115"/>
      <c r="CE8" s="128"/>
      <c r="CF8" s="105" t="s">
        <v>50</v>
      </c>
      <c r="CG8" s="124"/>
      <c r="CH8" s="123" t="s">
        <v>51</v>
      </c>
      <c r="CI8" s="105" t="s">
        <v>50</v>
      </c>
      <c r="CJ8" s="106"/>
      <c r="CK8" s="105" t="s">
        <v>51</v>
      </c>
      <c r="CL8" s="5"/>
      <c r="CM8" s="100"/>
      <c r="CN8" s="100"/>
      <c r="CO8" s="110"/>
      <c r="CP8" s="111"/>
      <c r="CQ8" s="112" t="s">
        <v>52</v>
      </c>
      <c r="CR8" s="112" t="s">
        <v>53</v>
      </c>
      <c r="CS8" s="112" t="s">
        <v>54</v>
      </c>
      <c r="CT8" s="112" t="s">
        <v>55</v>
      </c>
      <c r="CU8" s="112" t="s">
        <v>56</v>
      </c>
      <c r="CV8" s="112" t="s">
        <v>51</v>
      </c>
      <c r="CW8" s="100"/>
      <c r="CX8" s="113"/>
      <c r="CY8" s="115"/>
      <c r="CZ8" s="128"/>
      <c r="DA8" s="105" t="s">
        <v>50</v>
      </c>
      <c r="DB8" s="124"/>
      <c r="DC8" s="123" t="s">
        <v>51</v>
      </c>
      <c r="DD8" s="105" t="s">
        <v>50</v>
      </c>
      <c r="DE8" s="106"/>
      <c r="DF8" s="105" t="s">
        <v>51</v>
      </c>
      <c r="DG8" s="5"/>
      <c r="DH8" s="100"/>
      <c r="DI8" s="100"/>
      <c r="DJ8" s="110"/>
      <c r="DK8" s="111"/>
      <c r="DL8" s="112" t="s">
        <v>52</v>
      </c>
      <c r="DM8" s="112" t="s">
        <v>53</v>
      </c>
      <c r="DN8" s="112" t="s">
        <v>54</v>
      </c>
      <c r="DO8" s="112" t="s">
        <v>55</v>
      </c>
      <c r="DP8" s="112" t="s">
        <v>56</v>
      </c>
      <c r="DQ8" s="112" t="s">
        <v>51</v>
      </c>
      <c r="DR8" s="100"/>
      <c r="DS8" s="113"/>
      <c r="DT8" s="115"/>
      <c r="DU8" s="128"/>
      <c r="DV8" s="105" t="s">
        <v>50</v>
      </c>
      <c r="DW8" s="124"/>
      <c r="DX8" s="123" t="s">
        <v>51</v>
      </c>
      <c r="DY8" s="105" t="s">
        <v>50</v>
      </c>
      <c r="DZ8" s="106"/>
      <c r="EA8" s="105" t="s">
        <v>51</v>
      </c>
      <c r="EB8" s="5"/>
      <c r="EC8" s="100"/>
      <c r="ED8" s="100"/>
      <c r="EE8" s="110"/>
      <c r="EF8" s="111"/>
      <c r="EG8" s="112" t="s">
        <v>52</v>
      </c>
      <c r="EH8" s="112" t="s">
        <v>53</v>
      </c>
      <c r="EI8" s="112" t="s">
        <v>54</v>
      </c>
      <c r="EJ8" s="112" t="s">
        <v>55</v>
      </c>
      <c r="EK8" s="112" t="s">
        <v>56</v>
      </c>
      <c r="EL8" s="112" t="s">
        <v>51</v>
      </c>
      <c r="EM8" s="100"/>
      <c r="EN8" s="113"/>
      <c r="EO8" s="115"/>
      <c r="EP8" s="128"/>
      <c r="EQ8" s="105" t="s">
        <v>50</v>
      </c>
      <c r="ER8" s="124"/>
      <c r="ES8" s="123" t="s">
        <v>51</v>
      </c>
    </row>
    <row r="9" spans="1:149" ht="15" customHeight="1" x14ac:dyDescent="0.15">
      <c r="A9" s="94"/>
      <c r="B9" s="95"/>
      <c r="C9" s="107"/>
      <c r="D9" s="108"/>
      <c r="E9" s="100"/>
      <c r="F9" s="129" t="s">
        <v>57</v>
      </c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5"/>
      <c r="V9" s="126"/>
      <c r="W9" s="110"/>
      <c r="X9" s="107"/>
      <c r="Y9" s="108"/>
      <c r="Z9" s="100"/>
      <c r="AA9" s="129" t="s">
        <v>57</v>
      </c>
      <c r="AB9" s="100"/>
      <c r="AC9" s="100"/>
      <c r="AD9" s="110"/>
      <c r="AE9" s="111"/>
      <c r="AF9" s="113"/>
      <c r="AG9" s="113"/>
      <c r="AH9" s="113"/>
      <c r="AI9" s="113"/>
      <c r="AJ9" s="113"/>
      <c r="AK9" s="113"/>
      <c r="AL9" s="100"/>
      <c r="AM9" s="113"/>
      <c r="AN9" s="115"/>
      <c r="AO9" s="128"/>
      <c r="AP9" s="125"/>
      <c r="AQ9" s="126"/>
      <c r="AR9" s="110"/>
      <c r="AS9" s="107"/>
      <c r="AT9" s="108"/>
      <c r="AU9" s="100"/>
      <c r="AV9" s="129" t="s">
        <v>57</v>
      </c>
      <c r="AW9" s="100"/>
      <c r="AX9" s="100"/>
      <c r="AY9" s="110"/>
      <c r="AZ9" s="111"/>
      <c r="BA9" s="113"/>
      <c r="BB9" s="113"/>
      <c r="BC9" s="113"/>
      <c r="BD9" s="113"/>
      <c r="BE9" s="113"/>
      <c r="BF9" s="113"/>
      <c r="BG9" s="100"/>
      <c r="BH9" s="113"/>
      <c r="BI9" s="115"/>
      <c r="BJ9" s="128"/>
      <c r="BK9" s="125"/>
      <c r="BL9" s="126"/>
      <c r="BM9" s="110"/>
      <c r="BN9" s="107"/>
      <c r="BO9" s="108"/>
      <c r="BP9" s="100"/>
      <c r="BQ9" s="129" t="s">
        <v>57</v>
      </c>
      <c r="BR9" s="100"/>
      <c r="BS9" s="100"/>
      <c r="BT9" s="110"/>
      <c r="BU9" s="111"/>
      <c r="BV9" s="113"/>
      <c r="BW9" s="113"/>
      <c r="BX9" s="113"/>
      <c r="BY9" s="113"/>
      <c r="BZ9" s="113"/>
      <c r="CA9" s="113"/>
      <c r="CB9" s="100"/>
      <c r="CC9" s="113"/>
      <c r="CD9" s="115"/>
      <c r="CE9" s="128"/>
      <c r="CF9" s="125"/>
      <c r="CG9" s="126"/>
      <c r="CH9" s="110"/>
      <c r="CI9" s="107"/>
      <c r="CJ9" s="108"/>
      <c r="CK9" s="100"/>
      <c r="CL9" s="129" t="s">
        <v>57</v>
      </c>
      <c r="CM9" s="100"/>
      <c r="CN9" s="100"/>
      <c r="CO9" s="110"/>
      <c r="CP9" s="111"/>
      <c r="CQ9" s="113"/>
      <c r="CR9" s="113"/>
      <c r="CS9" s="113"/>
      <c r="CT9" s="113"/>
      <c r="CU9" s="113"/>
      <c r="CV9" s="113"/>
      <c r="CW9" s="100"/>
      <c r="CX9" s="113"/>
      <c r="CY9" s="115"/>
      <c r="CZ9" s="128"/>
      <c r="DA9" s="125"/>
      <c r="DB9" s="126"/>
      <c r="DC9" s="110"/>
      <c r="DD9" s="107"/>
      <c r="DE9" s="108"/>
      <c r="DF9" s="100"/>
      <c r="DG9" s="129" t="s">
        <v>57</v>
      </c>
      <c r="DH9" s="100"/>
      <c r="DI9" s="100"/>
      <c r="DJ9" s="110"/>
      <c r="DK9" s="111"/>
      <c r="DL9" s="113"/>
      <c r="DM9" s="113"/>
      <c r="DN9" s="113"/>
      <c r="DO9" s="113"/>
      <c r="DP9" s="113"/>
      <c r="DQ9" s="113"/>
      <c r="DR9" s="100"/>
      <c r="DS9" s="113"/>
      <c r="DT9" s="115"/>
      <c r="DU9" s="128"/>
      <c r="DV9" s="125"/>
      <c r="DW9" s="126"/>
      <c r="DX9" s="110"/>
      <c r="DY9" s="107"/>
      <c r="DZ9" s="108"/>
      <c r="EA9" s="100"/>
      <c r="EB9" s="129" t="s">
        <v>57</v>
      </c>
      <c r="EC9" s="100"/>
      <c r="ED9" s="100"/>
      <c r="EE9" s="110"/>
      <c r="EF9" s="111"/>
      <c r="EG9" s="113"/>
      <c r="EH9" s="113"/>
      <c r="EI9" s="113"/>
      <c r="EJ9" s="113"/>
      <c r="EK9" s="113"/>
      <c r="EL9" s="113"/>
      <c r="EM9" s="100"/>
      <c r="EN9" s="113"/>
      <c r="EO9" s="115"/>
      <c r="EP9" s="128"/>
      <c r="EQ9" s="125"/>
      <c r="ER9" s="126"/>
      <c r="ES9" s="110"/>
    </row>
    <row r="10" spans="1:149" ht="15" customHeight="1" x14ac:dyDescent="0.15">
      <c r="A10" s="94"/>
      <c r="B10" s="95"/>
      <c r="C10" s="101" t="s">
        <v>58</v>
      </c>
      <c r="D10" s="103" t="s">
        <v>59</v>
      </c>
      <c r="E10" s="100"/>
      <c r="F10" s="130"/>
      <c r="G10" s="100"/>
      <c r="H10" s="100"/>
      <c r="I10" s="110"/>
      <c r="J10" s="111"/>
      <c r="K10" s="113"/>
      <c r="L10" s="113"/>
      <c r="M10" s="113"/>
      <c r="N10" s="113"/>
      <c r="O10" s="113"/>
      <c r="P10" s="113"/>
      <c r="Q10" s="100"/>
      <c r="R10" s="113"/>
      <c r="S10" s="115"/>
      <c r="T10" s="128"/>
      <c r="U10" s="119" t="s">
        <v>58</v>
      </c>
      <c r="V10" s="121" t="s">
        <v>59</v>
      </c>
      <c r="W10" s="110"/>
      <c r="X10" s="101" t="s">
        <v>58</v>
      </c>
      <c r="Y10" s="103" t="s">
        <v>59</v>
      </c>
      <c r="Z10" s="100"/>
      <c r="AA10" s="130"/>
      <c r="AB10" s="100"/>
      <c r="AC10" s="100"/>
      <c r="AD10" s="110"/>
      <c r="AE10" s="111"/>
      <c r="AF10" s="113"/>
      <c r="AG10" s="113"/>
      <c r="AH10" s="113"/>
      <c r="AI10" s="113"/>
      <c r="AJ10" s="113"/>
      <c r="AK10" s="113"/>
      <c r="AL10" s="100"/>
      <c r="AM10" s="113"/>
      <c r="AN10" s="115"/>
      <c r="AO10" s="128"/>
      <c r="AP10" s="119" t="s">
        <v>58</v>
      </c>
      <c r="AQ10" s="121" t="s">
        <v>59</v>
      </c>
      <c r="AR10" s="110"/>
      <c r="AS10" s="101" t="s">
        <v>58</v>
      </c>
      <c r="AT10" s="103" t="s">
        <v>59</v>
      </c>
      <c r="AU10" s="100"/>
      <c r="AV10" s="130"/>
      <c r="AW10" s="100"/>
      <c r="AX10" s="100"/>
      <c r="AY10" s="110"/>
      <c r="AZ10" s="111"/>
      <c r="BA10" s="113"/>
      <c r="BB10" s="113"/>
      <c r="BC10" s="113"/>
      <c r="BD10" s="113"/>
      <c r="BE10" s="113"/>
      <c r="BF10" s="113"/>
      <c r="BG10" s="100"/>
      <c r="BH10" s="113"/>
      <c r="BI10" s="115"/>
      <c r="BJ10" s="128"/>
      <c r="BK10" s="119" t="s">
        <v>58</v>
      </c>
      <c r="BL10" s="121" t="s">
        <v>59</v>
      </c>
      <c r="BM10" s="110"/>
      <c r="BN10" s="101" t="s">
        <v>58</v>
      </c>
      <c r="BO10" s="103" t="s">
        <v>59</v>
      </c>
      <c r="BP10" s="100"/>
      <c r="BQ10" s="130"/>
      <c r="BR10" s="100"/>
      <c r="BS10" s="100"/>
      <c r="BT10" s="110"/>
      <c r="BU10" s="111"/>
      <c r="BV10" s="113"/>
      <c r="BW10" s="113"/>
      <c r="BX10" s="113"/>
      <c r="BY10" s="113"/>
      <c r="BZ10" s="113"/>
      <c r="CA10" s="113"/>
      <c r="CB10" s="100"/>
      <c r="CC10" s="113"/>
      <c r="CD10" s="115"/>
      <c r="CE10" s="128"/>
      <c r="CF10" s="119" t="s">
        <v>58</v>
      </c>
      <c r="CG10" s="121" t="s">
        <v>59</v>
      </c>
      <c r="CH10" s="110"/>
      <c r="CI10" s="101" t="s">
        <v>58</v>
      </c>
      <c r="CJ10" s="103" t="s">
        <v>59</v>
      </c>
      <c r="CK10" s="100"/>
      <c r="CL10" s="130"/>
      <c r="CM10" s="100"/>
      <c r="CN10" s="100"/>
      <c r="CO10" s="110"/>
      <c r="CP10" s="111"/>
      <c r="CQ10" s="113"/>
      <c r="CR10" s="113"/>
      <c r="CS10" s="113"/>
      <c r="CT10" s="113"/>
      <c r="CU10" s="113"/>
      <c r="CV10" s="113"/>
      <c r="CW10" s="100"/>
      <c r="CX10" s="113"/>
      <c r="CY10" s="115"/>
      <c r="CZ10" s="128"/>
      <c r="DA10" s="119" t="s">
        <v>58</v>
      </c>
      <c r="DB10" s="121" t="s">
        <v>59</v>
      </c>
      <c r="DC10" s="110"/>
      <c r="DD10" s="101" t="s">
        <v>58</v>
      </c>
      <c r="DE10" s="103" t="s">
        <v>59</v>
      </c>
      <c r="DF10" s="100"/>
      <c r="DG10" s="130"/>
      <c r="DH10" s="100"/>
      <c r="DI10" s="100"/>
      <c r="DJ10" s="110"/>
      <c r="DK10" s="111"/>
      <c r="DL10" s="113"/>
      <c r="DM10" s="113"/>
      <c r="DN10" s="113"/>
      <c r="DO10" s="113"/>
      <c r="DP10" s="113"/>
      <c r="DQ10" s="113"/>
      <c r="DR10" s="100"/>
      <c r="DS10" s="113"/>
      <c r="DT10" s="115"/>
      <c r="DU10" s="128"/>
      <c r="DV10" s="119" t="s">
        <v>58</v>
      </c>
      <c r="DW10" s="121" t="s">
        <v>59</v>
      </c>
      <c r="DX10" s="110"/>
      <c r="DY10" s="101" t="s">
        <v>58</v>
      </c>
      <c r="DZ10" s="103" t="s">
        <v>59</v>
      </c>
      <c r="EA10" s="100"/>
      <c r="EB10" s="130"/>
      <c r="EC10" s="100"/>
      <c r="ED10" s="100"/>
      <c r="EE10" s="110"/>
      <c r="EF10" s="111"/>
      <c r="EG10" s="113"/>
      <c r="EH10" s="113"/>
      <c r="EI10" s="113"/>
      <c r="EJ10" s="113"/>
      <c r="EK10" s="113"/>
      <c r="EL10" s="113"/>
      <c r="EM10" s="100"/>
      <c r="EN10" s="113"/>
      <c r="EO10" s="115"/>
      <c r="EP10" s="128"/>
      <c r="EQ10" s="119" t="s">
        <v>58</v>
      </c>
      <c r="ER10" s="121" t="s">
        <v>59</v>
      </c>
      <c r="ES10" s="110"/>
    </row>
    <row r="11" spans="1:149" ht="15" customHeight="1" x14ac:dyDescent="0.15">
      <c r="A11" s="94"/>
      <c r="B11" s="95"/>
      <c r="C11" s="102"/>
      <c r="D11" s="104"/>
      <c r="E11" s="100"/>
      <c r="F11" s="130"/>
      <c r="G11" s="100"/>
      <c r="H11" s="100"/>
      <c r="I11" s="110"/>
      <c r="J11" s="111"/>
      <c r="K11" s="113"/>
      <c r="L11" s="113"/>
      <c r="M11" s="113"/>
      <c r="N11" s="113"/>
      <c r="O11" s="113"/>
      <c r="P11" s="113"/>
      <c r="Q11" s="100"/>
      <c r="R11" s="113"/>
      <c r="S11" s="115"/>
      <c r="T11" s="128"/>
      <c r="U11" s="120"/>
      <c r="V11" s="122"/>
      <c r="W11" s="110"/>
      <c r="X11" s="102"/>
      <c r="Y11" s="104"/>
      <c r="Z11" s="100"/>
      <c r="AA11" s="130"/>
      <c r="AB11" s="100"/>
      <c r="AC11" s="100"/>
      <c r="AD11" s="110"/>
      <c r="AE11" s="111"/>
      <c r="AF11" s="113"/>
      <c r="AG11" s="113"/>
      <c r="AH11" s="113"/>
      <c r="AI11" s="113"/>
      <c r="AJ11" s="113"/>
      <c r="AK11" s="113"/>
      <c r="AL11" s="100"/>
      <c r="AM11" s="113"/>
      <c r="AN11" s="115"/>
      <c r="AO11" s="128"/>
      <c r="AP11" s="120"/>
      <c r="AQ11" s="122"/>
      <c r="AR11" s="110"/>
      <c r="AS11" s="102"/>
      <c r="AT11" s="104"/>
      <c r="AU11" s="100"/>
      <c r="AV11" s="130"/>
      <c r="AW11" s="100"/>
      <c r="AX11" s="100"/>
      <c r="AY11" s="110"/>
      <c r="AZ11" s="111"/>
      <c r="BA11" s="113"/>
      <c r="BB11" s="113"/>
      <c r="BC11" s="113"/>
      <c r="BD11" s="113"/>
      <c r="BE11" s="113"/>
      <c r="BF11" s="113"/>
      <c r="BG11" s="100"/>
      <c r="BH11" s="113"/>
      <c r="BI11" s="115"/>
      <c r="BJ11" s="128"/>
      <c r="BK11" s="120"/>
      <c r="BL11" s="122"/>
      <c r="BM11" s="110"/>
      <c r="BN11" s="102"/>
      <c r="BO11" s="104"/>
      <c r="BP11" s="100"/>
      <c r="BQ11" s="130"/>
      <c r="BR11" s="100"/>
      <c r="BS11" s="100"/>
      <c r="BT11" s="110"/>
      <c r="BU11" s="111"/>
      <c r="BV11" s="113"/>
      <c r="BW11" s="113"/>
      <c r="BX11" s="113"/>
      <c r="BY11" s="113"/>
      <c r="BZ11" s="113"/>
      <c r="CA11" s="113"/>
      <c r="CB11" s="100"/>
      <c r="CC11" s="113"/>
      <c r="CD11" s="115"/>
      <c r="CE11" s="128"/>
      <c r="CF11" s="120"/>
      <c r="CG11" s="122"/>
      <c r="CH11" s="110"/>
      <c r="CI11" s="102"/>
      <c r="CJ11" s="104"/>
      <c r="CK11" s="100"/>
      <c r="CL11" s="130"/>
      <c r="CM11" s="100"/>
      <c r="CN11" s="100"/>
      <c r="CO11" s="110"/>
      <c r="CP11" s="111"/>
      <c r="CQ11" s="113"/>
      <c r="CR11" s="113"/>
      <c r="CS11" s="113"/>
      <c r="CT11" s="113"/>
      <c r="CU11" s="113"/>
      <c r="CV11" s="113"/>
      <c r="CW11" s="100"/>
      <c r="CX11" s="113"/>
      <c r="CY11" s="115"/>
      <c r="CZ11" s="128"/>
      <c r="DA11" s="120"/>
      <c r="DB11" s="122"/>
      <c r="DC11" s="110"/>
      <c r="DD11" s="102"/>
      <c r="DE11" s="104"/>
      <c r="DF11" s="100"/>
      <c r="DG11" s="130"/>
      <c r="DH11" s="100"/>
      <c r="DI11" s="100"/>
      <c r="DJ11" s="110"/>
      <c r="DK11" s="111"/>
      <c r="DL11" s="113"/>
      <c r="DM11" s="113"/>
      <c r="DN11" s="113"/>
      <c r="DO11" s="113"/>
      <c r="DP11" s="113"/>
      <c r="DQ11" s="113"/>
      <c r="DR11" s="100"/>
      <c r="DS11" s="113"/>
      <c r="DT11" s="115"/>
      <c r="DU11" s="128"/>
      <c r="DV11" s="120"/>
      <c r="DW11" s="122"/>
      <c r="DX11" s="110"/>
      <c r="DY11" s="102"/>
      <c r="DZ11" s="104"/>
      <c r="EA11" s="100"/>
      <c r="EB11" s="130"/>
      <c r="EC11" s="100"/>
      <c r="ED11" s="100"/>
      <c r="EE11" s="110"/>
      <c r="EF11" s="111"/>
      <c r="EG11" s="113"/>
      <c r="EH11" s="113"/>
      <c r="EI11" s="113"/>
      <c r="EJ11" s="113"/>
      <c r="EK11" s="113"/>
      <c r="EL11" s="113"/>
      <c r="EM11" s="100"/>
      <c r="EN11" s="113"/>
      <c r="EO11" s="115"/>
      <c r="EP11" s="128"/>
      <c r="EQ11" s="120"/>
      <c r="ER11" s="122"/>
      <c r="ES11" s="110"/>
    </row>
    <row r="12" spans="1:149" ht="15" customHeight="1" x14ac:dyDescent="0.15">
      <c r="A12" s="96"/>
      <c r="B12" s="97"/>
      <c r="C12" s="6" t="s">
        <v>60</v>
      </c>
      <c r="D12" s="7" t="s">
        <v>60</v>
      </c>
      <c r="E12" s="7" t="s">
        <v>60</v>
      </c>
      <c r="F12" s="7" t="s">
        <v>60</v>
      </c>
      <c r="G12" s="8" t="s">
        <v>61</v>
      </c>
      <c r="H12" s="8" t="s">
        <v>61</v>
      </c>
      <c r="I12" s="9" t="s">
        <v>61</v>
      </c>
      <c r="J12" s="10" t="s">
        <v>61</v>
      </c>
      <c r="K12" s="11" t="s">
        <v>61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61</v>
      </c>
      <c r="Q12" s="12" t="s">
        <v>61</v>
      </c>
      <c r="R12" s="12" t="s">
        <v>61</v>
      </c>
      <c r="S12" s="13" t="s">
        <v>61</v>
      </c>
      <c r="T12" s="10" t="s">
        <v>61</v>
      </c>
      <c r="U12" s="12" t="s">
        <v>62</v>
      </c>
      <c r="V12" s="8" t="s">
        <v>61</v>
      </c>
      <c r="W12" s="9" t="s">
        <v>61</v>
      </c>
      <c r="X12" s="6" t="s">
        <v>60</v>
      </c>
      <c r="Y12" s="7" t="s">
        <v>60</v>
      </c>
      <c r="Z12" s="7" t="s">
        <v>60</v>
      </c>
      <c r="AA12" s="7" t="s">
        <v>60</v>
      </c>
      <c r="AB12" s="8" t="s">
        <v>61</v>
      </c>
      <c r="AC12" s="8" t="s">
        <v>61</v>
      </c>
      <c r="AD12" s="9" t="s">
        <v>61</v>
      </c>
      <c r="AE12" s="10" t="s">
        <v>61</v>
      </c>
      <c r="AF12" s="11" t="s">
        <v>61</v>
      </c>
      <c r="AG12" s="11" t="s">
        <v>61</v>
      </c>
      <c r="AH12" s="11" t="s">
        <v>61</v>
      </c>
      <c r="AI12" s="11" t="s">
        <v>61</v>
      </c>
      <c r="AJ12" s="11" t="s">
        <v>61</v>
      </c>
      <c r="AK12" s="11" t="s">
        <v>61</v>
      </c>
      <c r="AL12" s="12" t="s">
        <v>61</v>
      </c>
      <c r="AM12" s="12" t="s">
        <v>61</v>
      </c>
      <c r="AN12" s="13" t="s">
        <v>61</v>
      </c>
      <c r="AO12" s="10" t="s">
        <v>61</v>
      </c>
      <c r="AP12" s="12" t="s">
        <v>62</v>
      </c>
      <c r="AQ12" s="8" t="s">
        <v>61</v>
      </c>
      <c r="AR12" s="9" t="s">
        <v>61</v>
      </c>
      <c r="AS12" s="6" t="s">
        <v>60</v>
      </c>
      <c r="AT12" s="7" t="s">
        <v>60</v>
      </c>
      <c r="AU12" s="7" t="s">
        <v>60</v>
      </c>
      <c r="AV12" s="7" t="s">
        <v>60</v>
      </c>
      <c r="AW12" s="8" t="s">
        <v>61</v>
      </c>
      <c r="AX12" s="8" t="s">
        <v>61</v>
      </c>
      <c r="AY12" s="9" t="s">
        <v>61</v>
      </c>
      <c r="AZ12" s="10" t="s">
        <v>61</v>
      </c>
      <c r="BA12" s="11" t="s">
        <v>61</v>
      </c>
      <c r="BB12" s="11" t="s">
        <v>61</v>
      </c>
      <c r="BC12" s="11" t="s">
        <v>61</v>
      </c>
      <c r="BD12" s="11" t="s">
        <v>61</v>
      </c>
      <c r="BE12" s="11" t="s">
        <v>61</v>
      </c>
      <c r="BF12" s="11" t="s">
        <v>61</v>
      </c>
      <c r="BG12" s="12" t="s">
        <v>61</v>
      </c>
      <c r="BH12" s="12" t="s">
        <v>61</v>
      </c>
      <c r="BI12" s="13" t="s">
        <v>61</v>
      </c>
      <c r="BJ12" s="10" t="s">
        <v>61</v>
      </c>
      <c r="BK12" s="12" t="s">
        <v>62</v>
      </c>
      <c r="BL12" s="8" t="s">
        <v>61</v>
      </c>
      <c r="BM12" s="9" t="s">
        <v>61</v>
      </c>
      <c r="BN12" s="6" t="s">
        <v>60</v>
      </c>
      <c r="BO12" s="7" t="s">
        <v>60</v>
      </c>
      <c r="BP12" s="7" t="s">
        <v>60</v>
      </c>
      <c r="BQ12" s="7" t="s">
        <v>60</v>
      </c>
      <c r="BR12" s="8" t="s">
        <v>61</v>
      </c>
      <c r="BS12" s="8" t="s">
        <v>61</v>
      </c>
      <c r="BT12" s="9" t="s">
        <v>61</v>
      </c>
      <c r="BU12" s="10" t="s">
        <v>61</v>
      </c>
      <c r="BV12" s="11" t="s">
        <v>61</v>
      </c>
      <c r="BW12" s="11" t="s">
        <v>61</v>
      </c>
      <c r="BX12" s="11" t="s">
        <v>61</v>
      </c>
      <c r="BY12" s="11" t="s">
        <v>61</v>
      </c>
      <c r="BZ12" s="11" t="s">
        <v>61</v>
      </c>
      <c r="CA12" s="11" t="s">
        <v>61</v>
      </c>
      <c r="CB12" s="12" t="s">
        <v>61</v>
      </c>
      <c r="CC12" s="12" t="s">
        <v>61</v>
      </c>
      <c r="CD12" s="13" t="s">
        <v>61</v>
      </c>
      <c r="CE12" s="10" t="s">
        <v>61</v>
      </c>
      <c r="CF12" s="12" t="s">
        <v>62</v>
      </c>
      <c r="CG12" s="8" t="s">
        <v>61</v>
      </c>
      <c r="CH12" s="9" t="s">
        <v>61</v>
      </c>
      <c r="CI12" s="6" t="s">
        <v>60</v>
      </c>
      <c r="CJ12" s="7" t="s">
        <v>60</v>
      </c>
      <c r="CK12" s="7" t="s">
        <v>60</v>
      </c>
      <c r="CL12" s="7" t="s">
        <v>60</v>
      </c>
      <c r="CM12" s="8" t="s">
        <v>61</v>
      </c>
      <c r="CN12" s="8" t="s">
        <v>61</v>
      </c>
      <c r="CO12" s="9" t="s">
        <v>61</v>
      </c>
      <c r="CP12" s="10" t="s">
        <v>61</v>
      </c>
      <c r="CQ12" s="11" t="s">
        <v>61</v>
      </c>
      <c r="CR12" s="11" t="s">
        <v>61</v>
      </c>
      <c r="CS12" s="11" t="s">
        <v>61</v>
      </c>
      <c r="CT12" s="11" t="s">
        <v>61</v>
      </c>
      <c r="CU12" s="11" t="s">
        <v>61</v>
      </c>
      <c r="CV12" s="11" t="s">
        <v>61</v>
      </c>
      <c r="CW12" s="12" t="s">
        <v>61</v>
      </c>
      <c r="CX12" s="12" t="s">
        <v>61</v>
      </c>
      <c r="CY12" s="13" t="s">
        <v>61</v>
      </c>
      <c r="CZ12" s="10" t="s">
        <v>61</v>
      </c>
      <c r="DA12" s="12" t="s">
        <v>62</v>
      </c>
      <c r="DB12" s="8" t="s">
        <v>61</v>
      </c>
      <c r="DC12" s="9" t="s">
        <v>61</v>
      </c>
      <c r="DD12" s="6" t="s">
        <v>60</v>
      </c>
      <c r="DE12" s="7" t="s">
        <v>60</v>
      </c>
      <c r="DF12" s="7" t="s">
        <v>60</v>
      </c>
      <c r="DG12" s="7" t="s">
        <v>60</v>
      </c>
      <c r="DH12" s="8" t="s">
        <v>61</v>
      </c>
      <c r="DI12" s="8" t="s">
        <v>61</v>
      </c>
      <c r="DJ12" s="9" t="s">
        <v>61</v>
      </c>
      <c r="DK12" s="10" t="s">
        <v>61</v>
      </c>
      <c r="DL12" s="11" t="s">
        <v>61</v>
      </c>
      <c r="DM12" s="11" t="s">
        <v>61</v>
      </c>
      <c r="DN12" s="11" t="s">
        <v>61</v>
      </c>
      <c r="DO12" s="11" t="s">
        <v>61</v>
      </c>
      <c r="DP12" s="11" t="s">
        <v>61</v>
      </c>
      <c r="DQ12" s="11" t="s">
        <v>61</v>
      </c>
      <c r="DR12" s="12" t="s">
        <v>61</v>
      </c>
      <c r="DS12" s="12" t="s">
        <v>61</v>
      </c>
      <c r="DT12" s="13" t="s">
        <v>61</v>
      </c>
      <c r="DU12" s="10" t="s">
        <v>61</v>
      </c>
      <c r="DV12" s="12" t="s">
        <v>62</v>
      </c>
      <c r="DW12" s="8" t="s">
        <v>61</v>
      </c>
      <c r="DX12" s="9" t="s">
        <v>61</v>
      </c>
      <c r="DY12" s="6" t="s">
        <v>60</v>
      </c>
      <c r="DZ12" s="7" t="s">
        <v>60</v>
      </c>
      <c r="EA12" s="7" t="s">
        <v>60</v>
      </c>
      <c r="EB12" s="7" t="s">
        <v>60</v>
      </c>
      <c r="EC12" s="8" t="s">
        <v>61</v>
      </c>
      <c r="ED12" s="8" t="s">
        <v>61</v>
      </c>
      <c r="EE12" s="9" t="s">
        <v>61</v>
      </c>
      <c r="EF12" s="10" t="s">
        <v>61</v>
      </c>
      <c r="EG12" s="11" t="s">
        <v>61</v>
      </c>
      <c r="EH12" s="11" t="s">
        <v>61</v>
      </c>
      <c r="EI12" s="11" t="s">
        <v>61</v>
      </c>
      <c r="EJ12" s="11" t="s">
        <v>61</v>
      </c>
      <c r="EK12" s="11" t="s">
        <v>61</v>
      </c>
      <c r="EL12" s="11" t="s">
        <v>61</v>
      </c>
      <c r="EM12" s="12" t="s">
        <v>61</v>
      </c>
      <c r="EN12" s="12" t="s">
        <v>61</v>
      </c>
      <c r="EO12" s="13" t="s">
        <v>61</v>
      </c>
      <c r="EP12" s="10" t="s">
        <v>61</v>
      </c>
      <c r="EQ12" s="12" t="s">
        <v>62</v>
      </c>
      <c r="ER12" s="8" t="s">
        <v>61</v>
      </c>
      <c r="ES12" s="9" t="s">
        <v>61</v>
      </c>
    </row>
    <row r="13" spans="1:149" s="16" customFormat="1" ht="12.6" customHeight="1" x14ac:dyDescent="0.15">
      <c r="A13" s="14">
        <v>1</v>
      </c>
      <c r="B13" s="15" t="s">
        <v>63</v>
      </c>
      <c r="C13" s="27">
        <v>3446</v>
      </c>
      <c r="D13" s="24">
        <v>234</v>
      </c>
      <c r="E13" s="25">
        <v>3680</v>
      </c>
      <c r="F13" s="24">
        <v>0</v>
      </c>
      <c r="G13" s="24">
        <v>11295658</v>
      </c>
      <c r="H13" s="24">
        <v>4096123</v>
      </c>
      <c r="I13" s="26">
        <v>7199535</v>
      </c>
      <c r="J13" s="27">
        <v>287829</v>
      </c>
      <c r="K13" s="24">
        <v>4824</v>
      </c>
      <c r="L13" s="24">
        <v>2665</v>
      </c>
      <c r="M13" s="24">
        <v>310</v>
      </c>
      <c r="N13" s="24">
        <v>8259</v>
      </c>
      <c r="O13" s="24">
        <v>90</v>
      </c>
      <c r="P13" s="25">
        <v>16148</v>
      </c>
      <c r="Q13" s="24">
        <v>0</v>
      </c>
      <c r="R13" s="24">
        <v>1848</v>
      </c>
      <c r="S13" s="26">
        <v>644</v>
      </c>
      <c r="T13" s="23">
        <v>0</v>
      </c>
      <c r="U13" s="24">
        <v>265440</v>
      </c>
      <c r="V13" s="24">
        <v>3749</v>
      </c>
      <c r="W13" s="28">
        <v>269189</v>
      </c>
      <c r="X13" s="27">
        <v>256</v>
      </c>
      <c r="Y13" s="24">
        <v>0</v>
      </c>
      <c r="Z13" s="25">
        <v>256</v>
      </c>
      <c r="AA13" s="24">
        <v>0</v>
      </c>
      <c r="AB13" s="24">
        <v>2521532</v>
      </c>
      <c r="AC13" s="24">
        <v>408504</v>
      </c>
      <c r="AD13" s="26">
        <v>2113028</v>
      </c>
      <c r="AE13" s="27">
        <v>84510</v>
      </c>
      <c r="AF13" s="24">
        <v>251</v>
      </c>
      <c r="AG13" s="24">
        <v>793</v>
      </c>
      <c r="AH13" s="24">
        <v>0</v>
      </c>
      <c r="AI13" s="24">
        <v>4288</v>
      </c>
      <c r="AJ13" s="24">
        <v>0</v>
      </c>
      <c r="AK13" s="25">
        <v>5332</v>
      </c>
      <c r="AL13" s="24">
        <v>0</v>
      </c>
      <c r="AM13" s="24">
        <v>457</v>
      </c>
      <c r="AN13" s="26">
        <v>444</v>
      </c>
      <c r="AO13" s="23">
        <v>0</v>
      </c>
      <c r="AP13" s="24">
        <v>78277</v>
      </c>
      <c r="AQ13" s="24">
        <v>0</v>
      </c>
      <c r="AR13" s="28">
        <v>78277</v>
      </c>
      <c r="AS13" s="27">
        <v>320</v>
      </c>
      <c r="AT13" s="24">
        <v>0</v>
      </c>
      <c r="AU13" s="25">
        <v>320</v>
      </c>
      <c r="AV13" s="24">
        <v>0</v>
      </c>
      <c r="AW13" s="24">
        <v>5033756</v>
      </c>
      <c r="AX13" s="24">
        <v>551963</v>
      </c>
      <c r="AY13" s="26">
        <v>4481793</v>
      </c>
      <c r="AZ13" s="27">
        <v>179257</v>
      </c>
      <c r="BA13" s="24">
        <v>309</v>
      </c>
      <c r="BB13" s="24">
        <v>2625</v>
      </c>
      <c r="BC13" s="24">
        <v>0</v>
      </c>
      <c r="BD13" s="24">
        <v>8496</v>
      </c>
      <c r="BE13" s="24">
        <v>0</v>
      </c>
      <c r="BF13" s="25">
        <v>11430</v>
      </c>
      <c r="BG13" s="24">
        <v>0</v>
      </c>
      <c r="BH13" s="24">
        <v>462</v>
      </c>
      <c r="BI13" s="26">
        <v>701</v>
      </c>
      <c r="BJ13" s="23">
        <v>0</v>
      </c>
      <c r="BK13" s="24">
        <v>166664</v>
      </c>
      <c r="BL13" s="24">
        <v>0</v>
      </c>
      <c r="BM13" s="28">
        <v>166664</v>
      </c>
      <c r="BN13" s="27">
        <v>129</v>
      </c>
      <c r="BO13" s="24">
        <v>0</v>
      </c>
      <c r="BP13" s="25">
        <v>129</v>
      </c>
      <c r="BQ13" s="24">
        <v>0</v>
      </c>
      <c r="BR13" s="24">
        <v>4148894</v>
      </c>
      <c r="BS13" s="24">
        <v>214393</v>
      </c>
      <c r="BT13" s="26">
        <v>3934501</v>
      </c>
      <c r="BU13" s="27">
        <v>157374</v>
      </c>
      <c r="BV13" s="24">
        <v>33</v>
      </c>
      <c r="BW13" s="24">
        <v>1262</v>
      </c>
      <c r="BX13" s="24">
        <v>0</v>
      </c>
      <c r="BY13" s="24">
        <v>8327</v>
      </c>
      <c r="BZ13" s="24">
        <v>0</v>
      </c>
      <c r="CA13" s="25">
        <v>9622</v>
      </c>
      <c r="CB13" s="24">
        <v>0</v>
      </c>
      <c r="CC13" s="24">
        <v>162</v>
      </c>
      <c r="CD13" s="26">
        <v>763</v>
      </c>
      <c r="CE13" s="23">
        <v>0</v>
      </c>
      <c r="CF13" s="24">
        <v>146827</v>
      </c>
      <c r="CG13" s="24">
        <v>0</v>
      </c>
      <c r="CH13" s="28">
        <v>146827</v>
      </c>
      <c r="CI13" s="27">
        <v>28</v>
      </c>
      <c r="CJ13" s="24">
        <v>0</v>
      </c>
      <c r="CK13" s="25">
        <v>28</v>
      </c>
      <c r="CL13" s="24">
        <v>0</v>
      </c>
      <c r="CM13" s="24">
        <v>1958792</v>
      </c>
      <c r="CN13" s="24">
        <v>51748</v>
      </c>
      <c r="CO13" s="26">
        <v>1907044</v>
      </c>
      <c r="CP13" s="27">
        <v>76281</v>
      </c>
      <c r="CQ13" s="24">
        <v>0</v>
      </c>
      <c r="CR13" s="24">
        <v>2086</v>
      </c>
      <c r="CS13" s="24">
        <v>0</v>
      </c>
      <c r="CT13" s="24">
        <v>5365</v>
      </c>
      <c r="CU13" s="24">
        <v>0</v>
      </c>
      <c r="CV13" s="25">
        <v>7451</v>
      </c>
      <c r="CW13" s="24">
        <v>0</v>
      </c>
      <c r="CX13" s="24">
        <v>253</v>
      </c>
      <c r="CY13" s="26">
        <v>339</v>
      </c>
      <c r="CZ13" s="23">
        <v>0</v>
      </c>
      <c r="DA13" s="24">
        <v>68238</v>
      </c>
      <c r="DB13" s="24">
        <v>0</v>
      </c>
      <c r="DC13" s="28">
        <v>68238</v>
      </c>
      <c r="DD13" s="27">
        <v>14</v>
      </c>
      <c r="DE13" s="24">
        <v>0</v>
      </c>
      <c r="DF13" s="25">
        <v>14</v>
      </c>
      <c r="DG13" s="24">
        <v>0</v>
      </c>
      <c r="DH13" s="24">
        <v>3329528</v>
      </c>
      <c r="DI13" s="24">
        <v>20295</v>
      </c>
      <c r="DJ13" s="26">
        <v>3309233</v>
      </c>
      <c r="DK13" s="27">
        <v>132369</v>
      </c>
      <c r="DL13" s="24">
        <v>0</v>
      </c>
      <c r="DM13" s="24">
        <v>4924</v>
      </c>
      <c r="DN13" s="24">
        <v>0</v>
      </c>
      <c r="DO13" s="24">
        <v>2619</v>
      </c>
      <c r="DP13" s="24">
        <v>0</v>
      </c>
      <c r="DQ13" s="25">
        <v>7543</v>
      </c>
      <c r="DR13" s="24">
        <v>0</v>
      </c>
      <c r="DS13" s="24">
        <v>29</v>
      </c>
      <c r="DT13" s="26">
        <v>16</v>
      </c>
      <c r="DU13" s="23">
        <v>0</v>
      </c>
      <c r="DV13" s="24">
        <v>124781</v>
      </c>
      <c r="DW13" s="24">
        <v>0</v>
      </c>
      <c r="DX13" s="28">
        <v>124781</v>
      </c>
      <c r="DY13" s="27">
        <v>4193</v>
      </c>
      <c r="DZ13" s="24">
        <v>234</v>
      </c>
      <c r="EA13" s="25">
        <v>4427</v>
      </c>
      <c r="EB13" s="24">
        <v>0</v>
      </c>
      <c r="EC13" s="24">
        <v>28288160</v>
      </c>
      <c r="ED13" s="24">
        <v>5343026</v>
      </c>
      <c r="EE13" s="26">
        <v>22945134</v>
      </c>
      <c r="EF13" s="27">
        <v>917620</v>
      </c>
      <c r="EG13" s="24">
        <v>5417</v>
      </c>
      <c r="EH13" s="24">
        <v>14355</v>
      </c>
      <c r="EI13" s="24">
        <v>310</v>
      </c>
      <c r="EJ13" s="24">
        <v>37354</v>
      </c>
      <c r="EK13" s="24">
        <v>90</v>
      </c>
      <c r="EL13" s="25">
        <v>57526</v>
      </c>
      <c r="EM13" s="24">
        <v>0</v>
      </c>
      <c r="EN13" s="24">
        <v>3211</v>
      </c>
      <c r="EO13" s="26">
        <v>2907</v>
      </c>
      <c r="EP13" s="23">
        <v>0</v>
      </c>
      <c r="EQ13" s="24">
        <v>850227</v>
      </c>
      <c r="ER13" s="24">
        <v>3749</v>
      </c>
      <c r="ES13" s="28">
        <v>853976</v>
      </c>
    </row>
    <row r="14" spans="1:149" s="16" customFormat="1" ht="12.6" customHeight="1" x14ac:dyDescent="0.15">
      <c r="A14" s="17">
        <v>2</v>
      </c>
      <c r="B14" s="18" t="s">
        <v>64</v>
      </c>
      <c r="C14" s="33">
        <v>6771</v>
      </c>
      <c r="D14" s="30">
        <v>468</v>
      </c>
      <c r="E14" s="31">
        <v>7239</v>
      </c>
      <c r="F14" s="30">
        <v>9</v>
      </c>
      <c r="G14" s="30">
        <v>18101019</v>
      </c>
      <c r="H14" s="30">
        <v>7449322</v>
      </c>
      <c r="I14" s="32">
        <v>10651697</v>
      </c>
      <c r="J14" s="33">
        <v>425768</v>
      </c>
      <c r="K14" s="30">
        <v>10157</v>
      </c>
      <c r="L14" s="30">
        <v>3525</v>
      </c>
      <c r="M14" s="30">
        <v>1337</v>
      </c>
      <c r="N14" s="30">
        <v>9919</v>
      </c>
      <c r="O14" s="30">
        <v>39</v>
      </c>
      <c r="P14" s="31">
        <v>24977</v>
      </c>
      <c r="Q14" s="30">
        <v>19</v>
      </c>
      <c r="R14" s="30">
        <v>3606</v>
      </c>
      <c r="S14" s="32">
        <v>1710</v>
      </c>
      <c r="T14" s="29">
        <v>18</v>
      </c>
      <c r="U14" s="30">
        <v>391970</v>
      </c>
      <c r="V14" s="30">
        <v>3468</v>
      </c>
      <c r="W14" s="34">
        <v>395438</v>
      </c>
      <c r="X14" s="33">
        <v>233</v>
      </c>
      <c r="Y14" s="30">
        <v>1</v>
      </c>
      <c r="Z14" s="31">
        <v>234</v>
      </c>
      <c r="AA14" s="30">
        <v>0</v>
      </c>
      <c r="AB14" s="30">
        <v>2328805</v>
      </c>
      <c r="AC14" s="30">
        <v>373900</v>
      </c>
      <c r="AD14" s="32">
        <v>1954905</v>
      </c>
      <c r="AE14" s="33">
        <v>77848</v>
      </c>
      <c r="AF14" s="30">
        <v>234</v>
      </c>
      <c r="AG14" s="30">
        <v>1255</v>
      </c>
      <c r="AH14" s="30">
        <v>0</v>
      </c>
      <c r="AI14" s="30">
        <v>3807</v>
      </c>
      <c r="AJ14" s="30">
        <v>0</v>
      </c>
      <c r="AK14" s="31">
        <v>5296</v>
      </c>
      <c r="AL14" s="30">
        <v>0</v>
      </c>
      <c r="AM14" s="30">
        <v>493</v>
      </c>
      <c r="AN14" s="32">
        <v>150</v>
      </c>
      <c r="AO14" s="29">
        <v>0</v>
      </c>
      <c r="AP14" s="30">
        <v>71540</v>
      </c>
      <c r="AQ14" s="30">
        <v>369</v>
      </c>
      <c r="AR14" s="34">
        <v>71909</v>
      </c>
      <c r="AS14" s="33">
        <v>238</v>
      </c>
      <c r="AT14" s="30">
        <v>1</v>
      </c>
      <c r="AU14" s="31">
        <v>239</v>
      </c>
      <c r="AV14" s="30">
        <v>0</v>
      </c>
      <c r="AW14" s="30">
        <v>3648709</v>
      </c>
      <c r="AX14" s="30">
        <v>400725</v>
      </c>
      <c r="AY14" s="32">
        <v>3247984</v>
      </c>
      <c r="AZ14" s="33">
        <v>129908</v>
      </c>
      <c r="BA14" s="30">
        <v>239</v>
      </c>
      <c r="BB14" s="30">
        <v>2497</v>
      </c>
      <c r="BC14" s="30">
        <v>0</v>
      </c>
      <c r="BD14" s="30">
        <v>6898</v>
      </c>
      <c r="BE14" s="30">
        <v>311</v>
      </c>
      <c r="BF14" s="31">
        <v>9945</v>
      </c>
      <c r="BG14" s="30">
        <v>0</v>
      </c>
      <c r="BH14" s="30">
        <v>558</v>
      </c>
      <c r="BI14" s="32">
        <v>547</v>
      </c>
      <c r="BJ14" s="29">
        <v>0</v>
      </c>
      <c r="BK14" s="30">
        <v>118769</v>
      </c>
      <c r="BL14" s="30">
        <v>89</v>
      </c>
      <c r="BM14" s="34">
        <v>118858</v>
      </c>
      <c r="BN14" s="33">
        <v>129</v>
      </c>
      <c r="BO14" s="30">
        <v>0</v>
      </c>
      <c r="BP14" s="31">
        <v>129</v>
      </c>
      <c r="BQ14" s="30">
        <v>0</v>
      </c>
      <c r="BR14" s="30">
        <v>4062098</v>
      </c>
      <c r="BS14" s="30">
        <v>201226</v>
      </c>
      <c r="BT14" s="32">
        <v>3860872</v>
      </c>
      <c r="BU14" s="33">
        <v>154429</v>
      </c>
      <c r="BV14" s="30">
        <v>30</v>
      </c>
      <c r="BW14" s="30">
        <v>4189</v>
      </c>
      <c r="BX14" s="30">
        <v>0</v>
      </c>
      <c r="BY14" s="30">
        <v>9866</v>
      </c>
      <c r="BZ14" s="30">
        <v>26</v>
      </c>
      <c r="CA14" s="31">
        <v>14111</v>
      </c>
      <c r="CB14" s="30">
        <v>0</v>
      </c>
      <c r="CC14" s="30">
        <v>1678</v>
      </c>
      <c r="CD14" s="32">
        <v>448</v>
      </c>
      <c r="CE14" s="29">
        <v>0</v>
      </c>
      <c r="CF14" s="30">
        <v>138192</v>
      </c>
      <c r="CG14" s="30">
        <v>0</v>
      </c>
      <c r="CH14" s="34">
        <v>138192</v>
      </c>
      <c r="CI14" s="33">
        <v>27</v>
      </c>
      <c r="CJ14" s="30">
        <v>0</v>
      </c>
      <c r="CK14" s="31">
        <v>27</v>
      </c>
      <c r="CL14" s="30">
        <v>0</v>
      </c>
      <c r="CM14" s="30">
        <v>1884903</v>
      </c>
      <c r="CN14" s="30">
        <v>42569</v>
      </c>
      <c r="CO14" s="32">
        <v>1842334</v>
      </c>
      <c r="CP14" s="33">
        <v>73692</v>
      </c>
      <c r="CQ14" s="30">
        <v>0</v>
      </c>
      <c r="CR14" s="30">
        <v>1020</v>
      </c>
      <c r="CS14" s="30">
        <v>0</v>
      </c>
      <c r="CT14" s="30">
        <v>7347</v>
      </c>
      <c r="CU14" s="30">
        <v>0</v>
      </c>
      <c r="CV14" s="31">
        <v>8367</v>
      </c>
      <c r="CW14" s="30">
        <v>0</v>
      </c>
      <c r="CX14" s="30">
        <v>1486</v>
      </c>
      <c r="CY14" s="32">
        <v>105</v>
      </c>
      <c r="CZ14" s="29">
        <v>0</v>
      </c>
      <c r="DA14" s="30">
        <v>63734</v>
      </c>
      <c r="DB14" s="30">
        <v>0</v>
      </c>
      <c r="DC14" s="34">
        <v>63734</v>
      </c>
      <c r="DD14" s="33">
        <v>15</v>
      </c>
      <c r="DE14" s="30">
        <v>0</v>
      </c>
      <c r="DF14" s="31">
        <v>15</v>
      </c>
      <c r="DG14" s="30">
        <v>0</v>
      </c>
      <c r="DH14" s="30">
        <v>3574917</v>
      </c>
      <c r="DI14" s="30">
        <v>24029</v>
      </c>
      <c r="DJ14" s="32">
        <v>3550888</v>
      </c>
      <c r="DK14" s="33">
        <v>142035</v>
      </c>
      <c r="DL14" s="30">
        <v>0</v>
      </c>
      <c r="DM14" s="30">
        <v>2992</v>
      </c>
      <c r="DN14" s="30">
        <v>0</v>
      </c>
      <c r="DO14" s="30">
        <v>2556</v>
      </c>
      <c r="DP14" s="30">
        <v>0</v>
      </c>
      <c r="DQ14" s="31">
        <v>5548</v>
      </c>
      <c r="DR14" s="30">
        <v>0</v>
      </c>
      <c r="DS14" s="30">
        <v>153</v>
      </c>
      <c r="DT14" s="32">
        <v>1005</v>
      </c>
      <c r="DU14" s="29">
        <v>0</v>
      </c>
      <c r="DV14" s="30">
        <v>135329</v>
      </c>
      <c r="DW14" s="30">
        <v>0</v>
      </c>
      <c r="DX14" s="34">
        <v>135329</v>
      </c>
      <c r="DY14" s="33">
        <v>7413</v>
      </c>
      <c r="DZ14" s="30">
        <v>470</v>
      </c>
      <c r="EA14" s="31">
        <v>7883</v>
      </c>
      <c r="EB14" s="30">
        <v>9</v>
      </c>
      <c r="EC14" s="30">
        <v>33600451</v>
      </c>
      <c r="ED14" s="30">
        <v>8491771</v>
      </c>
      <c r="EE14" s="32">
        <v>25108680</v>
      </c>
      <c r="EF14" s="33">
        <v>1003680</v>
      </c>
      <c r="EG14" s="30">
        <v>10660</v>
      </c>
      <c r="EH14" s="30">
        <v>15478</v>
      </c>
      <c r="EI14" s="30">
        <v>1337</v>
      </c>
      <c r="EJ14" s="30">
        <v>40393</v>
      </c>
      <c r="EK14" s="30">
        <v>376</v>
      </c>
      <c r="EL14" s="31">
        <v>68244</v>
      </c>
      <c r="EM14" s="30">
        <v>19</v>
      </c>
      <c r="EN14" s="30">
        <v>7974</v>
      </c>
      <c r="EO14" s="32">
        <v>3965</v>
      </c>
      <c r="EP14" s="29">
        <v>18</v>
      </c>
      <c r="EQ14" s="30">
        <v>919534</v>
      </c>
      <c r="ER14" s="30">
        <v>3926</v>
      </c>
      <c r="ES14" s="34">
        <v>923460</v>
      </c>
    </row>
    <row r="15" spans="1:149" s="16" customFormat="1" ht="12.6" customHeight="1" x14ac:dyDescent="0.15">
      <c r="A15" s="19">
        <v>3</v>
      </c>
      <c r="B15" s="20" t="s">
        <v>65</v>
      </c>
      <c r="C15" s="39">
        <v>11591</v>
      </c>
      <c r="D15" s="36">
        <v>755</v>
      </c>
      <c r="E15" s="37">
        <v>12346</v>
      </c>
      <c r="F15" s="36">
        <v>6</v>
      </c>
      <c r="G15" s="36">
        <v>34691185</v>
      </c>
      <c r="H15" s="36">
        <v>13479904</v>
      </c>
      <c r="I15" s="38">
        <v>21211281</v>
      </c>
      <c r="J15" s="39">
        <v>847943</v>
      </c>
      <c r="K15" s="36">
        <v>17226</v>
      </c>
      <c r="L15" s="36">
        <v>10477</v>
      </c>
      <c r="M15" s="36">
        <v>1649</v>
      </c>
      <c r="N15" s="36">
        <v>21855</v>
      </c>
      <c r="O15" s="36">
        <v>411</v>
      </c>
      <c r="P15" s="37">
        <v>51618</v>
      </c>
      <c r="Q15" s="36">
        <v>27</v>
      </c>
      <c r="R15" s="36">
        <v>7903</v>
      </c>
      <c r="S15" s="38">
        <v>2281</v>
      </c>
      <c r="T15" s="35">
        <v>0</v>
      </c>
      <c r="U15" s="36">
        <v>776851</v>
      </c>
      <c r="V15" s="36">
        <v>9263</v>
      </c>
      <c r="W15" s="40">
        <v>786114</v>
      </c>
      <c r="X15" s="39">
        <v>613</v>
      </c>
      <c r="Y15" s="36">
        <v>0</v>
      </c>
      <c r="Z15" s="37">
        <v>613</v>
      </c>
      <c r="AA15" s="36">
        <v>0</v>
      </c>
      <c r="AB15" s="36">
        <v>6076736</v>
      </c>
      <c r="AC15" s="36">
        <v>985623</v>
      </c>
      <c r="AD15" s="38">
        <v>5091113</v>
      </c>
      <c r="AE15" s="39">
        <v>203619</v>
      </c>
      <c r="AF15" s="36">
        <v>611</v>
      </c>
      <c r="AG15" s="36">
        <v>3158</v>
      </c>
      <c r="AH15" s="36">
        <v>0</v>
      </c>
      <c r="AI15" s="36">
        <v>8608</v>
      </c>
      <c r="AJ15" s="36">
        <v>176</v>
      </c>
      <c r="AK15" s="37">
        <v>12553</v>
      </c>
      <c r="AL15" s="36">
        <v>0</v>
      </c>
      <c r="AM15" s="36">
        <v>1538</v>
      </c>
      <c r="AN15" s="38">
        <v>1184</v>
      </c>
      <c r="AO15" s="35">
        <v>0</v>
      </c>
      <c r="AP15" s="36">
        <v>188344</v>
      </c>
      <c r="AQ15" s="36">
        <v>0</v>
      </c>
      <c r="AR15" s="40">
        <v>188344</v>
      </c>
      <c r="AS15" s="39">
        <v>654</v>
      </c>
      <c r="AT15" s="36">
        <v>0</v>
      </c>
      <c r="AU15" s="37">
        <v>654</v>
      </c>
      <c r="AV15" s="36">
        <v>0</v>
      </c>
      <c r="AW15" s="36">
        <v>10391511</v>
      </c>
      <c r="AX15" s="36">
        <v>1134465</v>
      </c>
      <c r="AY15" s="38">
        <v>9257046</v>
      </c>
      <c r="AZ15" s="39">
        <v>370252</v>
      </c>
      <c r="BA15" s="36">
        <v>642</v>
      </c>
      <c r="BB15" s="36">
        <v>6427</v>
      </c>
      <c r="BC15" s="36">
        <v>0</v>
      </c>
      <c r="BD15" s="36">
        <v>18239</v>
      </c>
      <c r="BE15" s="36">
        <v>423</v>
      </c>
      <c r="BF15" s="37">
        <v>25731</v>
      </c>
      <c r="BG15" s="36">
        <v>0</v>
      </c>
      <c r="BH15" s="36">
        <v>2749</v>
      </c>
      <c r="BI15" s="38">
        <v>2088</v>
      </c>
      <c r="BJ15" s="35">
        <v>0</v>
      </c>
      <c r="BK15" s="36">
        <v>339684</v>
      </c>
      <c r="BL15" s="36">
        <v>0</v>
      </c>
      <c r="BM15" s="40">
        <v>339684</v>
      </c>
      <c r="BN15" s="39">
        <v>324</v>
      </c>
      <c r="BO15" s="36">
        <v>0</v>
      </c>
      <c r="BP15" s="37">
        <v>324</v>
      </c>
      <c r="BQ15" s="36">
        <v>0</v>
      </c>
      <c r="BR15" s="36">
        <v>10418866</v>
      </c>
      <c r="BS15" s="36">
        <v>541485</v>
      </c>
      <c r="BT15" s="38">
        <v>9877381</v>
      </c>
      <c r="BU15" s="39">
        <v>395081</v>
      </c>
      <c r="BV15" s="36">
        <v>72</v>
      </c>
      <c r="BW15" s="36">
        <v>9268</v>
      </c>
      <c r="BX15" s="36">
        <v>0</v>
      </c>
      <c r="BY15" s="36">
        <v>22197</v>
      </c>
      <c r="BZ15" s="36">
        <v>706</v>
      </c>
      <c r="CA15" s="37">
        <v>32243</v>
      </c>
      <c r="CB15" s="36">
        <v>0</v>
      </c>
      <c r="CC15" s="36">
        <v>1209</v>
      </c>
      <c r="CD15" s="38">
        <v>5012</v>
      </c>
      <c r="CE15" s="35">
        <v>0</v>
      </c>
      <c r="CF15" s="36">
        <v>356617</v>
      </c>
      <c r="CG15" s="36">
        <v>0</v>
      </c>
      <c r="CH15" s="40">
        <v>356617</v>
      </c>
      <c r="CI15" s="39">
        <v>79</v>
      </c>
      <c r="CJ15" s="36">
        <v>0</v>
      </c>
      <c r="CK15" s="37">
        <v>79</v>
      </c>
      <c r="CL15" s="36">
        <v>0</v>
      </c>
      <c r="CM15" s="36">
        <v>5470944</v>
      </c>
      <c r="CN15" s="36">
        <v>133996</v>
      </c>
      <c r="CO15" s="38">
        <v>5336948</v>
      </c>
      <c r="CP15" s="39">
        <v>213475</v>
      </c>
      <c r="CQ15" s="36">
        <v>0</v>
      </c>
      <c r="CR15" s="36">
        <v>8963</v>
      </c>
      <c r="CS15" s="36">
        <v>0</v>
      </c>
      <c r="CT15" s="36">
        <v>9563</v>
      </c>
      <c r="CU15" s="36">
        <v>0</v>
      </c>
      <c r="CV15" s="37">
        <v>18526</v>
      </c>
      <c r="CW15" s="36">
        <v>0</v>
      </c>
      <c r="CX15" s="36">
        <v>2429</v>
      </c>
      <c r="CY15" s="38">
        <v>190</v>
      </c>
      <c r="CZ15" s="35">
        <v>0</v>
      </c>
      <c r="DA15" s="36">
        <v>192330</v>
      </c>
      <c r="DB15" s="36">
        <v>0</v>
      </c>
      <c r="DC15" s="40">
        <v>192330</v>
      </c>
      <c r="DD15" s="39">
        <v>77</v>
      </c>
      <c r="DE15" s="36">
        <v>0</v>
      </c>
      <c r="DF15" s="37">
        <v>77</v>
      </c>
      <c r="DG15" s="36">
        <v>0</v>
      </c>
      <c r="DH15" s="36">
        <v>22356399</v>
      </c>
      <c r="DI15" s="36">
        <v>152905</v>
      </c>
      <c r="DJ15" s="38">
        <v>22203494</v>
      </c>
      <c r="DK15" s="39">
        <v>888136</v>
      </c>
      <c r="DL15" s="36">
        <v>0</v>
      </c>
      <c r="DM15" s="36">
        <v>61150</v>
      </c>
      <c r="DN15" s="36">
        <v>0</v>
      </c>
      <c r="DO15" s="36">
        <v>37851</v>
      </c>
      <c r="DP15" s="36">
        <v>11</v>
      </c>
      <c r="DQ15" s="37">
        <v>99012</v>
      </c>
      <c r="DR15" s="36">
        <v>0</v>
      </c>
      <c r="DS15" s="36">
        <v>14699</v>
      </c>
      <c r="DT15" s="38">
        <v>8044</v>
      </c>
      <c r="DU15" s="35">
        <v>0</v>
      </c>
      <c r="DV15" s="36">
        <v>766381</v>
      </c>
      <c r="DW15" s="36">
        <v>0</v>
      </c>
      <c r="DX15" s="40">
        <v>766381</v>
      </c>
      <c r="DY15" s="39">
        <v>13338</v>
      </c>
      <c r="DZ15" s="36">
        <v>755</v>
      </c>
      <c r="EA15" s="37">
        <v>14093</v>
      </c>
      <c r="EB15" s="36">
        <v>6</v>
      </c>
      <c r="EC15" s="36">
        <v>89405641</v>
      </c>
      <c r="ED15" s="36">
        <v>16428378</v>
      </c>
      <c r="EE15" s="38">
        <v>72977263</v>
      </c>
      <c r="EF15" s="39">
        <v>2918506</v>
      </c>
      <c r="EG15" s="36">
        <v>18551</v>
      </c>
      <c r="EH15" s="36">
        <v>99443</v>
      </c>
      <c r="EI15" s="36">
        <v>1649</v>
      </c>
      <c r="EJ15" s="36">
        <v>118313</v>
      </c>
      <c r="EK15" s="36">
        <v>1727</v>
      </c>
      <c r="EL15" s="37">
        <v>239683</v>
      </c>
      <c r="EM15" s="36">
        <v>27</v>
      </c>
      <c r="EN15" s="36">
        <v>30527</v>
      </c>
      <c r="EO15" s="38">
        <v>18799</v>
      </c>
      <c r="EP15" s="35">
        <v>0</v>
      </c>
      <c r="EQ15" s="36">
        <v>2620207</v>
      </c>
      <c r="ER15" s="36">
        <v>9263</v>
      </c>
      <c r="ES15" s="40">
        <v>2629470</v>
      </c>
    </row>
    <row r="16" spans="1:149" s="16" customFormat="1" ht="12.6" customHeight="1" x14ac:dyDescent="0.15">
      <c r="A16" s="17">
        <v>4</v>
      </c>
      <c r="B16" s="18" t="s">
        <v>66</v>
      </c>
      <c r="C16" s="33">
        <v>17250</v>
      </c>
      <c r="D16" s="30">
        <v>877</v>
      </c>
      <c r="E16" s="31">
        <v>18127</v>
      </c>
      <c r="F16" s="30">
        <v>22</v>
      </c>
      <c r="G16" s="30">
        <v>46534166</v>
      </c>
      <c r="H16" s="30">
        <v>19162802</v>
      </c>
      <c r="I16" s="32">
        <v>27371364</v>
      </c>
      <c r="J16" s="33">
        <v>1094104</v>
      </c>
      <c r="K16" s="30">
        <v>26367</v>
      </c>
      <c r="L16" s="30">
        <v>8079</v>
      </c>
      <c r="M16" s="30">
        <v>1853</v>
      </c>
      <c r="N16" s="30">
        <v>26185</v>
      </c>
      <c r="O16" s="30">
        <v>168</v>
      </c>
      <c r="P16" s="31">
        <v>62652</v>
      </c>
      <c r="Q16" s="30">
        <v>68</v>
      </c>
      <c r="R16" s="30">
        <v>6138</v>
      </c>
      <c r="S16" s="32">
        <v>1852</v>
      </c>
      <c r="T16" s="29">
        <v>0</v>
      </c>
      <c r="U16" s="30">
        <v>1012575</v>
      </c>
      <c r="V16" s="30">
        <v>10819</v>
      </c>
      <c r="W16" s="34">
        <v>1023394</v>
      </c>
      <c r="X16" s="33">
        <v>600</v>
      </c>
      <c r="Y16" s="30">
        <v>1</v>
      </c>
      <c r="Z16" s="31">
        <v>601</v>
      </c>
      <c r="AA16" s="30">
        <v>0</v>
      </c>
      <c r="AB16" s="30">
        <v>5990536</v>
      </c>
      <c r="AC16" s="30">
        <v>992523</v>
      </c>
      <c r="AD16" s="32">
        <v>4998013</v>
      </c>
      <c r="AE16" s="33">
        <v>199894</v>
      </c>
      <c r="AF16" s="30">
        <v>597</v>
      </c>
      <c r="AG16" s="30">
        <v>1788</v>
      </c>
      <c r="AH16" s="30">
        <v>0</v>
      </c>
      <c r="AI16" s="30">
        <v>6747</v>
      </c>
      <c r="AJ16" s="30">
        <v>116</v>
      </c>
      <c r="AK16" s="31">
        <v>9248</v>
      </c>
      <c r="AL16" s="30">
        <v>0</v>
      </c>
      <c r="AM16" s="30">
        <v>1081</v>
      </c>
      <c r="AN16" s="32">
        <v>539</v>
      </c>
      <c r="AO16" s="29">
        <v>0</v>
      </c>
      <c r="AP16" s="30">
        <v>188911</v>
      </c>
      <c r="AQ16" s="30">
        <v>115</v>
      </c>
      <c r="AR16" s="34">
        <v>189026</v>
      </c>
      <c r="AS16" s="33">
        <v>617</v>
      </c>
      <c r="AT16" s="30">
        <v>0</v>
      </c>
      <c r="AU16" s="31">
        <v>617</v>
      </c>
      <c r="AV16" s="30">
        <v>0</v>
      </c>
      <c r="AW16" s="30">
        <v>9486679</v>
      </c>
      <c r="AX16" s="30">
        <v>1060102</v>
      </c>
      <c r="AY16" s="32">
        <v>8426577</v>
      </c>
      <c r="AZ16" s="33">
        <v>337036</v>
      </c>
      <c r="BA16" s="30">
        <v>615</v>
      </c>
      <c r="BB16" s="30">
        <v>4512</v>
      </c>
      <c r="BC16" s="30">
        <v>0</v>
      </c>
      <c r="BD16" s="30">
        <v>16273</v>
      </c>
      <c r="BE16" s="30">
        <v>41</v>
      </c>
      <c r="BF16" s="31">
        <v>21441</v>
      </c>
      <c r="BG16" s="30">
        <v>0</v>
      </c>
      <c r="BH16" s="30">
        <v>1001</v>
      </c>
      <c r="BI16" s="32">
        <v>373</v>
      </c>
      <c r="BJ16" s="29">
        <v>0</v>
      </c>
      <c r="BK16" s="30">
        <v>314221</v>
      </c>
      <c r="BL16" s="30">
        <v>0</v>
      </c>
      <c r="BM16" s="34">
        <v>314221</v>
      </c>
      <c r="BN16" s="33">
        <v>254</v>
      </c>
      <c r="BO16" s="30">
        <v>0</v>
      </c>
      <c r="BP16" s="31">
        <v>254</v>
      </c>
      <c r="BQ16" s="30">
        <v>0</v>
      </c>
      <c r="BR16" s="30">
        <v>7802597</v>
      </c>
      <c r="BS16" s="30">
        <v>400554</v>
      </c>
      <c r="BT16" s="32">
        <v>7402043</v>
      </c>
      <c r="BU16" s="33">
        <v>296070</v>
      </c>
      <c r="BV16" s="30">
        <v>69</v>
      </c>
      <c r="BW16" s="30">
        <v>3451</v>
      </c>
      <c r="BX16" s="30">
        <v>0</v>
      </c>
      <c r="BY16" s="30">
        <v>12532</v>
      </c>
      <c r="BZ16" s="30">
        <v>0</v>
      </c>
      <c r="CA16" s="31">
        <v>16052</v>
      </c>
      <c r="CB16" s="30">
        <v>0</v>
      </c>
      <c r="CC16" s="30">
        <v>305</v>
      </c>
      <c r="CD16" s="32">
        <v>410</v>
      </c>
      <c r="CE16" s="29">
        <v>0</v>
      </c>
      <c r="CF16" s="30">
        <v>279303</v>
      </c>
      <c r="CG16" s="30">
        <v>0</v>
      </c>
      <c r="CH16" s="34">
        <v>279303</v>
      </c>
      <c r="CI16" s="33">
        <v>51</v>
      </c>
      <c r="CJ16" s="30">
        <v>0</v>
      </c>
      <c r="CK16" s="31">
        <v>51</v>
      </c>
      <c r="CL16" s="30">
        <v>0</v>
      </c>
      <c r="CM16" s="30">
        <v>3610484</v>
      </c>
      <c r="CN16" s="30">
        <v>97392</v>
      </c>
      <c r="CO16" s="32">
        <v>3513092</v>
      </c>
      <c r="CP16" s="33">
        <v>140521</v>
      </c>
      <c r="CQ16" s="30">
        <v>0</v>
      </c>
      <c r="CR16" s="30">
        <v>1901</v>
      </c>
      <c r="CS16" s="30">
        <v>0</v>
      </c>
      <c r="CT16" s="30">
        <v>7087</v>
      </c>
      <c r="CU16" s="30">
        <v>196</v>
      </c>
      <c r="CV16" s="31">
        <v>9184</v>
      </c>
      <c r="CW16" s="30">
        <v>0</v>
      </c>
      <c r="CX16" s="30">
        <v>2248</v>
      </c>
      <c r="CY16" s="32">
        <v>611</v>
      </c>
      <c r="CZ16" s="29">
        <v>0</v>
      </c>
      <c r="DA16" s="30">
        <v>128478</v>
      </c>
      <c r="DB16" s="30">
        <v>0</v>
      </c>
      <c r="DC16" s="34">
        <v>128478</v>
      </c>
      <c r="DD16" s="33">
        <v>36</v>
      </c>
      <c r="DE16" s="30">
        <v>0</v>
      </c>
      <c r="DF16" s="31">
        <v>36</v>
      </c>
      <c r="DG16" s="30">
        <v>0</v>
      </c>
      <c r="DH16" s="30">
        <v>8818678</v>
      </c>
      <c r="DI16" s="30">
        <v>53213</v>
      </c>
      <c r="DJ16" s="32">
        <v>8765465</v>
      </c>
      <c r="DK16" s="33">
        <v>350618</v>
      </c>
      <c r="DL16" s="30">
        <v>0</v>
      </c>
      <c r="DM16" s="30">
        <v>15665</v>
      </c>
      <c r="DN16" s="30">
        <v>0</v>
      </c>
      <c r="DO16" s="30">
        <v>15245</v>
      </c>
      <c r="DP16" s="30">
        <v>20</v>
      </c>
      <c r="DQ16" s="31">
        <v>30930</v>
      </c>
      <c r="DR16" s="30">
        <v>0</v>
      </c>
      <c r="DS16" s="30">
        <v>141</v>
      </c>
      <c r="DT16" s="32">
        <v>1071</v>
      </c>
      <c r="DU16" s="29">
        <v>0</v>
      </c>
      <c r="DV16" s="30">
        <v>318476</v>
      </c>
      <c r="DW16" s="30">
        <v>0</v>
      </c>
      <c r="DX16" s="34">
        <v>318476</v>
      </c>
      <c r="DY16" s="33">
        <v>18808</v>
      </c>
      <c r="DZ16" s="30">
        <v>878</v>
      </c>
      <c r="EA16" s="31">
        <v>19686</v>
      </c>
      <c r="EB16" s="30">
        <v>22</v>
      </c>
      <c r="EC16" s="30">
        <v>82243140</v>
      </c>
      <c r="ED16" s="30">
        <v>21766586</v>
      </c>
      <c r="EE16" s="32">
        <v>60476554</v>
      </c>
      <c r="EF16" s="33">
        <v>2418243</v>
      </c>
      <c r="EG16" s="30">
        <v>27648</v>
      </c>
      <c r="EH16" s="30">
        <v>35396</v>
      </c>
      <c r="EI16" s="30">
        <v>1853</v>
      </c>
      <c r="EJ16" s="30">
        <v>84069</v>
      </c>
      <c r="EK16" s="30">
        <v>541</v>
      </c>
      <c r="EL16" s="31">
        <v>149507</v>
      </c>
      <c r="EM16" s="30">
        <v>68</v>
      </c>
      <c r="EN16" s="30">
        <v>10914</v>
      </c>
      <c r="EO16" s="32">
        <v>4856</v>
      </c>
      <c r="EP16" s="29">
        <v>0</v>
      </c>
      <c r="EQ16" s="30">
        <v>2241964</v>
      </c>
      <c r="ER16" s="30">
        <v>10934</v>
      </c>
      <c r="ES16" s="34">
        <v>2252898</v>
      </c>
    </row>
    <row r="17" spans="1:149" s="16" customFormat="1" ht="12.6" customHeight="1" x14ac:dyDescent="0.15">
      <c r="A17" s="19">
        <v>5</v>
      </c>
      <c r="B17" s="20" t="s">
        <v>67</v>
      </c>
      <c r="C17" s="39">
        <v>12425</v>
      </c>
      <c r="D17" s="36">
        <v>899</v>
      </c>
      <c r="E17" s="37">
        <v>13324</v>
      </c>
      <c r="F17" s="36">
        <v>8</v>
      </c>
      <c r="G17" s="36">
        <v>32993383</v>
      </c>
      <c r="H17" s="36">
        <v>13787974</v>
      </c>
      <c r="I17" s="38">
        <v>19205409</v>
      </c>
      <c r="J17" s="39">
        <v>767667</v>
      </c>
      <c r="K17" s="36">
        <v>19078</v>
      </c>
      <c r="L17" s="36">
        <v>5645</v>
      </c>
      <c r="M17" s="36">
        <v>1264</v>
      </c>
      <c r="N17" s="36">
        <v>16521</v>
      </c>
      <c r="O17" s="36">
        <v>263</v>
      </c>
      <c r="P17" s="37">
        <v>42771</v>
      </c>
      <c r="Q17" s="36">
        <v>25</v>
      </c>
      <c r="R17" s="36">
        <v>5295</v>
      </c>
      <c r="S17" s="38">
        <v>1160</v>
      </c>
      <c r="T17" s="35">
        <v>0</v>
      </c>
      <c r="U17" s="36">
        <v>711015</v>
      </c>
      <c r="V17" s="36">
        <v>7401</v>
      </c>
      <c r="W17" s="40">
        <v>718416</v>
      </c>
      <c r="X17" s="39">
        <v>388</v>
      </c>
      <c r="Y17" s="36">
        <v>0</v>
      </c>
      <c r="Z17" s="37">
        <v>388</v>
      </c>
      <c r="AA17" s="36">
        <v>0</v>
      </c>
      <c r="AB17" s="36">
        <v>3822031</v>
      </c>
      <c r="AC17" s="36">
        <v>616587</v>
      </c>
      <c r="AD17" s="38">
        <v>3205444</v>
      </c>
      <c r="AE17" s="39">
        <v>128201</v>
      </c>
      <c r="AF17" s="36">
        <v>388</v>
      </c>
      <c r="AG17" s="36">
        <v>1415</v>
      </c>
      <c r="AH17" s="36">
        <v>0</v>
      </c>
      <c r="AI17" s="36">
        <v>6313</v>
      </c>
      <c r="AJ17" s="36">
        <v>0</v>
      </c>
      <c r="AK17" s="37">
        <v>8116</v>
      </c>
      <c r="AL17" s="36">
        <v>0</v>
      </c>
      <c r="AM17" s="36">
        <v>900</v>
      </c>
      <c r="AN17" s="38">
        <v>417</v>
      </c>
      <c r="AO17" s="35">
        <v>0</v>
      </c>
      <c r="AP17" s="36">
        <v>118768</v>
      </c>
      <c r="AQ17" s="36">
        <v>0</v>
      </c>
      <c r="AR17" s="40">
        <v>118768</v>
      </c>
      <c r="AS17" s="39">
        <v>404</v>
      </c>
      <c r="AT17" s="36">
        <v>0</v>
      </c>
      <c r="AU17" s="37">
        <v>404</v>
      </c>
      <c r="AV17" s="36">
        <v>0</v>
      </c>
      <c r="AW17" s="36">
        <v>6108578</v>
      </c>
      <c r="AX17" s="36">
        <v>667285</v>
      </c>
      <c r="AY17" s="38">
        <v>5441293</v>
      </c>
      <c r="AZ17" s="39">
        <v>217633</v>
      </c>
      <c r="BA17" s="36">
        <v>402</v>
      </c>
      <c r="BB17" s="36">
        <v>3549</v>
      </c>
      <c r="BC17" s="36">
        <v>0</v>
      </c>
      <c r="BD17" s="36">
        <v>9129</v>
      </c>
      <c r="BE17" s="36">
        <v>137</v>
      </c>
      <c r="BF17" s="37">
        <v>13217</v>
      </c>
      <c r="BG17" s="36">
        <v>0</v>
      </c>
      <c r="BH17" s="36">
        <v>959</v>
      </c>
      <c r="BI17" s="38">
        <v>446</v>
      </c>
      <c r="BJ17" s="35">
        <v>0</v>
      </c>
      <c r="BK17" s="36">
        <v>203011</v>
      </c>
      <c r="BL17" s="36">
        <v>0</v>
      </c>
      <c r="BM17" s="40">
        <v>203011</v>
      </c>
      <c r="BN17" s="39">
        <v>135</v>
      </c>
      <c r="BO17" s="36">
        <v>0</v>
      </c>
      <c r="BP17" s="37">
        <v>135</v>
      </c>
      <c r="BQ17" s="36">
        <v>0</v>
      </c>
      <c r="BR17" s="36">
        <v>4380978</v>
      </c>
      <c r="BS17" s="36">
        <v>215665</v>
      </c>
      <c r="BT17" s="38">
        <v>4165313</v>
      </c>
      <c r="BU17" s="39">
        <v>166607</v>
      </c>
      <c r="BV17" s="36">
        <v>27</v>
      </c>
      <c r="BW17" s="36">
        <v>3194</v>
      </c>
      <c r="BX17" s="36">
        <v>0</v>
      </c>
      <c r="BY17" s="36">
        <v>8574</v>
      </c>
      <c r="BZ17" s="36">
        <v>71</v>
      </c>
      <c r="CA17" s="37">
        <v>11866</v>
      </c>
      <c r="CB17" s="36">
        <v>0</v>
      </c>
      <c r="CC17" s="36">
        <v>1484</v>
      </c>
      <c r="CD17" s="38">
        <v>11</v>
      </c>
      <c r="CE17" s="35">
        <v>0</v>
      </c>
      <c r="CF17" s="36">
        <v>153246</v>
      </c>
      <c r="CG17" s="36">
        <v>0</v>
      </c>
      <c r="CH17" s="40">
        <v>153246</v>
      </c>
      <c r="CI17" s="39">
        <v>28</v>
      </c>
      <c r="CJ17" s="36">
        <v>0</v>
      </c>
      <c r="CK17" s="37">
        <v>28</v>
      </c>
      <c r="CL17" s="36">
        <v>0</v>
      </c>
      <c r="CM17" s="36">
        <v>1945644</v>
      </c>
      <c r="CN17" s="36">
        <v>54619</v>
      </c>
      <c r="CO17" s="38">
        <v>1891025</v>
      </c>
      <c r="CP17" s="39">
        <v>75640</v>
      </c>
      <c r="CQ17" s="36">
        <v>0</v>
      </c>
      <c r="CR17" s="36">
        <v>1354</v>
      </c>
      <c r="CS17" s="36">
        <v>0</v>
      </c>
      <c r="CT17" s="36">
        <v>5095</v>
      </c>
      <c r="CU17" s="36">
        <v>684</v>
      </c>
      <c r="CV17" s="37">
        <v>7133</v>
      </c>
      <c r="CW17" s="36">
        <v>0</v>
      </c>
      <c r="CX17" s="36">
        <v>22</v>
      </c>
      <c r="CY17" s="38">
        <v>26</v>
      </c>
      <c r="CZ17" s="35">
        <v>0</v>
      </c>
      <c r="DA17" s="36">
        <v>68459</v>
      </c>
      <c r="DB17" s="36">
        <v>0</v>
      </c>
      <c r="DC17" s="40">
        <v>68459</v>
      </c>
      <c r="DD17" s="39">
        <v>24</v>
      </c>
      <c r="DE17" s="36">
        <v>0</v>
      </c>
      <c r="DF17" s="37">
        <v>24</v>
      </c>
      <c r="DG17" s="36">
        <v>0</v>
      </c>
      <c r="DH17" s="36">
        <v>6287575</v>
      </c>
      <c r="DI17" s="36">
        <v>38950</v>
      </c>
      <c r="DJ17" s="38">
        <v>6248625</v>
      </c>
      <c r="DK17" s="39">
        <v>249943</v>
      </c>
      <c r="DL17" s="36">
        <v>0</v>
      </c>
      <c r="DM17" s="36">
        <v>15750</v>
      </c>
      <c r="DN17" s="36">
        <v>0</v>
      </c>
      <c r="DO17" s="36">
        <v>6805</v>
      </c>
      <c r="DP17" s="36">
        <v>0</v>
      </c>
      <c r="DQ17" s="37">
        <v>22555</v>
      </c>
      <c r="DR17" s="36">
        <v>0</v>
      </c>
      <c r="DS17" s="36">
        <v>0</v>
      </c>
      <c r="DT17" s="38">
        <v>0</v>
      </c>
      <c r="DU17" s="35">
        <v>0</v>
      </c>
      <c r="DV17" s="36">
        <v>227388</v>
      </c>
      <c r="DW17" s="36">
        <v>0</v>
      </c>
      <c r="DX17" s="40">
        <v>227388</v>
      </c>
      <c r="DY17" s="39">
        <v>13404</v>
      </c>
      <c r="DZ17" s="36">
        <v>899</v>
      </c>
      <c r="EA17" s="37">
        <v>14303</v>
      </c>
      <c r="EB17" s="36">
        <v>8</v>
      </c>
      <c r="EC17" s="36">
        <v>55538189</v>
      </c>
      <c r="ED17" s="36">
        <v>15381080</v>
      </c>
      <c r="EE17" s="38">
        <v>40157109</v>
      </c>
      <c r="EF17" s="39">
        <v>1605691</v>
      </c>
      <c r="EG17" s="36">
        <v>19895</v>
      </c>
      <c r="EH17" s="36">
        <v>30907</v>
      </c>
      <c r="EI17" s="36">
        <v>1264</v>
      </c>
      <c r="EJ17" s="36">
        <v>52437</v>
      </c>
      <c r="EK17" s="36">
        <v>1155</v>
      </c>
      <c r="EL17" s="37">
        <v>105658</v>
      </c>
      <c r="EM17" s="36">
        <v>25</v>
      </c>
      <c r="EN17" s="36">
        <v>8660</v>
      </c>
      <c r="EO17" s="38">
        <v>2060</v>
      </c>
      <c r="EP17" s="35">
        <v>0</v>
      </c>
      <c r="EQ17" s="36">
        <v>1481887</v>
      </c>
      <c r="ER17" s="36">
        <v>7401</v>
      </c>
      <c r="ES17" s="40">
        <v>1489288</v>
      </c>
    </row>
    <row r="18" spans="1:149" s="16" customFormat="1" ht="12.6" customHeight="1" x14ac:dyDescent="0.15">
      <c r="A18" s="17">
        <v>6</v>
      </c>
      <c r="B18" s="18" t="s">
        <v>68</v>
      </c>
      <c r="C18" s="33">
        <v>9856</v>
      </c>
      <c r="D18" s="30">
        <v>776</v>
      </c>
      <c r="E18" s="31">
        <v>10632</v>
      </c>
      <c r="F18" s="30">
        <v>9</v>
      </c>
      <c r="G18" s="30">
        <v>26314875</v>
      </c>
      <c r="H18" s="30">
        <v>11074711</v>
      </c>
      <c r="I18" s="32">
        <v>15240164</v>
      </c>
      <c r="J18" s="33">
        <v>609170</v>
      </c>
      <c r="K18" s="30">
        <v>14776</v>
      </c>
      <c r="L18" s="30">
        <v>3541</v>
      </c>
      <c r="M18" s="30">
        <v>1025</v>
      </c>
      <c r="N18" s="30">
        <v>13886</v>
      </c>
      <c r="O18" s="30">
        <v>104</v>
      </c>
      <c r="P18" s="31">
        <v>33332</v>
      </c>
      <c r="Q18" s="30">
        <v>27</v>
      </c>
      <c r="R18" s="30">
        <v>3322</v>
      </c>
      <c r="S18" s="32">
        <v>757</v>
      </c>
      <c r="T18" s="29">
        <v>129</v>
      </c>
      <c r="U18" s="30">
        <v>565679</v>
      </c>
      <c r="V18" s="30">
        <v>5924</v>
      </c>
      <c r="W18" s="34">
        <v>571603</v>
      </c>
      <c r="X18" s="33">
        <v>333</v>
      </c>
      <c r="Y18" s="30">
        <v>0</v>
      </c>
      <c r="Z18" s="31">
        <v>333</v>
      </c>
      <c r="AA18" s="30">
        <v>0</v>
      </c>
      <c r="AB18" s="30">
        <v>3281603</v>
      </c>
      <c r="AC18" s="30">
        <v>516292</v>
      </c>
      <c r="AD18" s="32">
        <v>2765311</v>
      </c>
      <c r="AE18" s="33">
        <v>110597</v>
      </c>
      <c r="AF18" s="30">
        <v>332</v>
      </c>
      <c r="AG18" s="30">
        <v>829</v>
      </c>
      <c r="AH18" s="30">
        <v>0</v>
      </c>
      <c r="AI18" s="30">
        <v>3666</v>
      </c>
      <c r="AJ18" s="30">
        <v>0</v>
      </c>
      <c r="AK18" s="31">
        <v>4827</v>
      </c>
      <c r="AL18" s="30">
        <v>0</v>
      </c>
      <c r="AM18" s="30">
        <v>416</v>
      </c>
      <c r="AN18" s="32">
        <v>185</v>
      </c>
      <c r="AO18" s="29">
        <v>0</v>
      </c>
      <c r="AP18" s="30">
        <v>105169</v>
      </c>
      <c r="AQ18" s="30">
        <v>0</v>
      </c>
      <c r="AR18" s="34">
        <v>105169</v>
      </c>
      <c r="AS18" s="33">
        <v>330</v>
      </c>
      <c r="AT18" s="30">
        <v>0</v>
      </c>
      <c r="AU18" s="31">
        <v>330</v>
      </c>
      <c r="AV18" s="30">
        <v>0</v>
      </c>
      <c r="AW18" s="30">
        <v>5069984</v>
      </c>
      <c r="AX18" s="30">
        <v>578739</v>
      </c>
      <c r="AY18" s="32">
        <v>4491245</v>
      </c>
      <c r="AZ18" s="33">
        <v>179636</v>
      </c>
      <c r="BA18" s="30">
        <v>327</v>
      </c>
      <c r="BB18" s="30">
        <v>2182</v>
      </c>
      <c r="BC18" s="30">
        <v>0</v>
      </c>
      <c r="BD18" s="30">
        <v>8660</v>
      </c>
      <c r="BE18" s="30">
        <v>0</v>
      </c>
      <c r="BF18" s="31">
        <v>11169</v>
      </c>
      <c r="BG18" s="30">
        <v>0</v>
      </c>
      <c r="BH18" s="30">
        <v>411</v>
      </c>
      <c r="BI18" s="32">
        <v>490</v>
      </c>
      <c r="BJ18" s="29">
        <v>0</v>
      </c>
      <c r="BK18" s="30">
        <v>167566</v>
      </c>
      <c r="BL18" s="30">
        <v>0</v>
      </c>
      <c r="BM18" s="34">
        <v>167566</v>
      </c>
      <c r="BN18" s="33">
        <v>89</v>
      </c>
      <c r="BO18" s="30">
        <v>0</v>
      </c>
      <c r="BP18" s="31">
        <v>89</v>
      </c>
      <c r="BQ18" s="30">
        <v>0</v>
      </c>
      <c r="BR18" s="30">
        <v>2688214</v>
      </c>
      <c r="BS18" s="30">
        <v>151902</v>
      </c>
      <c r="BT18" s="32">
        <v>2536312</v>
      </c>
      <c r="BU18" s="33">
        <v>101450</v>
      </c>
      <c r="BV18" s="30">
        <v>21</v>
      </c>
      <c r="BW18" s="30">
        <v>1601</v>
      </c>
      <c r="BX18" s="30">
        <v>0</v>
      </c>
      <c r="BY18" s="30">
        <v>6121</v>
      </c>
      <c r="BZ18" s="30">
        <v>0</v>
      </c>
      <c r="CA18" s="31">
        <v>7743</v>
      </c>
      <c r="CB18" s="30">
        <v>0</v>
      </c>
      <c r="CC18" s="30">
        <v>118</v>
      </c>
      <c r="CD18" s="32">
        <v>13</v>
      </c>
      <c r="CE18" s="29">
        <v>0</v>
      </c>
      <c r="CF18" s="30">
        <v>93576</v>
      </c>
      <c r="CG18" s="30">
        <v>0</v>
      </c>
      <c r="CH18" s="34">
        <v>93576</v>
      </c>
      <c r="CI18" s="33">
        <v>16</v>
      </c>
      <c r="CJ18" s="30">
        <v>0</v>
      </c>
      <c r="CK18" s="31">
        <v>16</v>
      </c>
      <c r="CL18" s="30">
        <v>0</v>
      </c>
      <c r="CM18" s="30">
        <v>1044537</v>
      </c>
      <c r="CN18" s="30">
        <v>29034</v>
      </c>
      <c r="CO18" s="32">
        <v>1015503</v>
      </c>
      <c r="CP18" s="33">
        <v>40620</v>
      </c>
      <c r="CQ18" s="30">
        <v>0</v>
      </c>
      <c r="CR18" s="30">
        <v>2023</v>
      </c>
      <c r="CS18" s="30">
        <v>0</v>
      </c>
      <c r="CT18" s="30">
        <v>2866</v>
      </c>
      <c r="CU18" s="30">
        <v>0</v>
      </c>
      <c r="CV18" s="31">
        <v>4889</v>
      </c>
      <c r="CW18" s="30">
        <v>0</v>
      </c>
      <c r="CX18" s="30">
        <v>0</v>
      </c>
      <c r="CY18" s="32">
        <v>0</v>
      </c>
      <c r="CZ18" s="29">
        <v>0</v>
      </c>
      <c r="DA18" s="30">
        <v>35731</v>
      </c>
      <c r="DB18" s="30">
        <v>0</v>
      </c>
      <c r="DC18" s="34">
        <v>35731</v>
      </c>
      <c r="DD18" s="33">
        <v>13</v>
      </c>
      <c r="DE18" s="30">
        <v>0</v>
      </c>
      <c r="DF18" s="31">
        <v>13</v>
      </c>
      <c r="DG18" s="30">
        <v>0</v>
      </c>
      <c r="DH18" s="30">
        <v>2922223</v>
      </c>
      <c r="DI18" s="30">
        <v>19830</v>
      </c>
      <c r="DJ18" s="32">
        <v>2902393</v>
      </c>
      <c r="DK18" s="33">
        <v>116094</v>
      </c>
      <c r="DL18" s="30">
        <v>0</v>
      </c>
      <c r="DM18" s="30">
        <v>6107</v>
      </c>
      <c r="DN18" s="30">
        <v>0</v>
      </c>
      <c r="DO18" s="30">
        <v>3438</v>
      </c>
      <c r="DP18" s="30">
        <v>0</v>
      </c>
      <c r="DQ18" s="31">
        <v>9545</v>
      </c>
      <c r="DR18" s="30">
        <v>0</v>
      </c>
      <c r="DS18" s="30">
        <v>45</v>
      </c>
      <c r="DT18" s="32">
        <v>5</v>
      </c>
      <c r="DU18" s="29">
        <v>0</v>
      </c>
      <c r="DV18" s="30">
        <v>106499</v>
      </c>
      <c r="DW18" s="30">
        <v>0</v>
      </c>
      <c r="DX18" s="34">
        <v>106499</v>
      </c>
      <c r="DY18" s="33">
        <v>10637</v>
      </c>
      <c r="DZ18" s="30">
        <v>776</v>
      </c>
      <c r="EA18" s="31">
        <v>11413</v>
      </c>
      <c r="EB18" s="30">
        <v>9</v>
      </c>
      <c r="EC18" s="30">
        <v>41321436</v>
      </c>
      <c r="ED18" s="30">
        <v>12370508</v>
      </c>
      <c r="EE18" s="32">
        <v>28950928</v>
      </c>
      <c r="EF18" s="33">
        <v>1157567</v>
      </c>
      <c r="EG18" s="30">
        <v>15456</v>
      </c>
      <c r="EH18" s="30">
        <v>16283</v>
      </c>
      <c r="EI18" s="30">
        <v>1025</v>
      </c>
      <c r="EJ18" s="30">
        <v>38637</v>
      </c>
      <c r="EK18" s="30">
        <v>104</v>
      </c>
      <c r="EL18" s="31">
        <v>71505</v>
      </c>
      <c r="EM18" s="30">
        <v>27</v>
      </c>
      <c r="EN18" s="30">
        <v>4312</v>
      </c>
      <c r="EO18" s="32">
        <v>1450</v>
      </c>
      <c r="EP18" s="29">
        <v>129</v>
      </c>
      <c r="EQ18" s="30">
        <v>1074220</v>
      </c>
      <c r="ER18" s="30">
        <v>5924</v>
      </c>
      <c r="ES18" s="34">
        <v>1080144</v>
      </c>
    </row>
    <row r="19" spans="1:149" s="16" customFormat="1" ht="12.6" customHeight="1" x14ac:dyDescent="0.15">
      <c r="A19" s="19">
        <v>7</v>
      </c>
      <c r="B19" s="20" t="s">
        <v>69</v>
      </c>
      <c r="C19" s="39">
        <v>12259</v>
      </c>
      <c r="D19" s="36">
        <v>971</v>
      </c>
      <c r="E19" s="37">
        <v>13230</v>
      </c>
      <c r="F19" s="36">
        <v>22</v>
      </c>
      <c r="G19" s="36">
        <v>29048223</v>
      </c>
      <c r="H19" s="36">
        <v>12999308</v>
      </c>
      <c r="I19" s="38">
        <v>16048915</v>
      </c>
      <c r="J19" s="39">
        <v>641417</v>
      </c>
      <c r="K19" s="36">
        <v>18904</v>
      </c>
      <c r="L19" s="36">
        <v>3175</v>
      </c>
      <c r="M19" s="36">
        <v>943</v>
      </c>
      <c r="N19" s="36">
        <v>13223</v>
      </c>
      <c r="O19" s="36">
        <v>9</v>
      </c>
      <c r="P19" s="37">
        <v>36254</v>
      </c>
      <c r="Q19" s="36">
        <v>63</v>
      </c>
      <c r="R19" s="36">
        <v>2465</v>
      </c>
      <c r="S19" s="38">
        <v>557</v>
      </c>
      <c r="T19" s="35">
        <v>0</v>
      </c>
      <c r="U19" s="36">
        <v>596365</v>
      </c>
      <c r="V19" s="36">
        <v>5713</v>
      </c>
      <c r="W19" s="40">
        <v>602078</v>
      </c>
      <c r="X19" s="39">
        <v>276</v>
      </c>
      <c r="Y19" s="36">
        <v>0</v>
      </c>
      <c r="Z19" s="37">
        <v>276</v>
      </c>
      <c r="AA19" s="36">
        <v>0</v>
      </c>
      <c r="AB19" s="36">
        <v>2722796</v>
      </c>
      <c r="AC19" s="36">
        <v>433755</v>
      </c>
      <c r="AD19" s="38">
        <v>2289041</v>
      </c>
      <c r="AE19" s="39">
        <v>91550</v>
      </c>
      <c r="AF19" s="36">
        <v>276</v>
      </c>
      <c r="AG19" s="36">
        <v>412</v>
      </c>
      <c r="AH19" s="36">
        <v>19</v>
      </c>
      <c r="AI19" s="36">
        <v>3950</v>
      </c>
      <c r="AJ19" s="36">
        <v>0</v>
      </c>
      <c r="AK19" s="37">
        <v>4657</v>
      </c>
      <c r="AL19" s="36">
        <v>0</v>
      </c>
      <c r="AM19" s="36">
        <v>211</v>
      </c>
      <c r="AN19" s="38">
        <v>142</v>
      </c>
      <c r="AO19" s="35">
        <v>0</v>
      </c>
      <c r="AP19" s="36">
        <v>86540</v>
      </c>
      <c r="AQ19" s="36">
        <v>0</v>
      </c>
      <c r="AR19" s="40">
        <v>86540</v>
      </c>
      <c r="AS19" s="39">
        <v>270</v>
      </c>
      <c r="AT19" s="36">
        <v>0</v>
      </c>
      <c r="AU19" s="37">
        <v>270</v>
      </c>
      <c r="AV19" s="36">
        <v>0</v>
      </c>
      <c r="AW19" s="36">
        <v>4055232</v>
      </c>
      <c r="AX19" s="36">
        <v>476726</v>
      </c>
      <c r="AY19" s="38">
        <v>3578506</v>
      </c>
      <c r="AZ19" s="39">
        <v>143128</v>
      </c>
      <c r="BA19" s="36">
        <v>269</v>
      </c>
      <c r="BB19" s="36">
        <v>1956</v>
      </c>
      <c r="BC19" s="36">
        <v>0</v>
      </c>
      <c r="BD19" s="36">
        <v>6843</v>
      </c>
      <c r="BE19" s="36">
        <v>0</v>
      </c>
      <c r="BF19" s="37">
        <v>9068</v>
      </c>
      <c r="BG19" s="36">
        <v>0</v>
      </c>
      <c r="BH19" s="36">
        <v>364</v>
      </c>
      <c r="BI19" s="38">
        <v>580</v>
      </c>
      <c r="BJ19" s="35">
        <v>0</v>
      </c>
      <c r="BK19" s="36">
        <v>133116</v>
      </c>
      <c r="BL19" s="36">
        <v>0</v>
      </c>
      <c r="BM19" s="40">
        <v>133116</v>
      </c>
      <c r="BN19" s="39">
        <v>68</v>
      </c>
      <c r="BO19" s="36">
        <v>0</v>
      </c>
      <c r="BP19" s="37">
        <v>68</v>
      </c>
      <c r="BQ19" s="36">
        <v>0</v>
      </c>
      <c r="BR19" s="36">
        <v>1947348</v>
      </c>
      <c r="BS19" s="36">
        <v>100446</v>
      </c>
      <c r="BT19" s="38">
        <v>1846902</v>
      </c>
      <c r="BU19" s="39">
        <v>73874</v>
      </c>
      <c r="BV19" s="36">
        <v>27</v>
      </c>
      <c r="BW19" s="36">
        <v>2104</v>
      </c>
      <c r="BX19" s="36">
        <v>0</v>
      </c>
      <c r="BY19" s="36">
        <v>4471</v>
      </c>
      <c r="BZ19" s="36">
        <v>0</v>
      </c>
      <c r="CA19" s="37">
        <v>6602</v>
      </c>
      <c r="CB19" s="36">
        <v>0</v>
      </c>
      <c r="CC19" s="36">
        <v>124</v>
      </c>
      <c r="CD19" s="38">
        <v>79</v>
      </c>
      <c r="CE19" s="35">
        <v>0</v>
      </c>
      <c r="CF19" s="36">
        <v>67069</v>
      </c>
      <c r="CG19" s="36">
        <v>0</v>
      </c>
      <c r="CH19" s="40">
        <v>67069</v>
      </c>
      <c r="CI19" s="39">
        <v>9</v>
      </c>
      <c r="CJ19" s="36">
        <v>0</v>
      </c>
      <c r="CK19" s="37">
        <v>9</v>
      </c>
      <c r="CL19" s="36">
        <v>0</v>
      </c>
      <c r="CM19" s="36">
        <v>620989</v>
      </c>
      <c r="CN19" s="36">
        <v>19514</v>
      </c>
      <c r="CO19" s="38">
        <v>601475</v>
      </c>
      <c r="CP19" s="39">
        <v>24058</v>
      </c>
      <c r="CQ19" s="36">
        <v>0</v>
      </c>
      <c r="CR19" s="36">
        <v>819</v>
      </c>
      <c r="CS19" s="36">
        <v>0</v>
      </c>
      <c r="CT19" s="36">
        <v>1049</v>
      </c>
      <c r="CU19" s="36">
        <v>0</v>
      </c>
      <c r="CV19" s="37">
        <v>1868</v>
      </c>
      <c r="CW19" s="36">
        <v>0</v>
      </c>
      <c r="CX19" s="36">
        <v>0</v>
      </c>
      <c r="CY19" s="38">
        <v>1</v>
      </c>
      <c r="CZ19" s="35">
        <v>0</v>
      </c>
      <c r="DA19" s="36">
        <v>22189</v>
      </c>
      <c r="DB19" s="36">
        <v>0</v>
      </c>
      <c r="DC19" s="40">
        <v>22189</v>
      </c>
      <c r="DD19" s="39">
        <v>4</v>
      </c>
      <c r="DE19" s="36">
        <v>0</v>
      </c>
      <c r="DF19" s="37">
        <v>4</v>
      </c>
      <c r="DG19" s="36">
        <v>0</v>
      </c>
      <c r="DH19" s="36">
        <v>626389</v>
      </c>
      <c r="DI19" s="36">
        <v>2906</v>
      </c>
      <c r="DJ19" s="38">
        <v>623483</v>
      </c>
      <c r="DK19" s="39">
        <v>24940</v>
      </c>
      <c r="DL19" s="36">
        <v>0</v>
      </c>
      <c r="DM19" s="36">
        <v>1912</v>
      </c>
      <c r="DN19" s="36">
        <v>0</v>
      </c>
      <c r="DO19" s="36">
        <v>1172</v>
      </c>
      <c r="DP19" s="36">
        <v>0</v>
      </c>
      <c r="DQ19" s="37">
        <v>3084</v>
      </c>
      <c r="DR19" s="36">
        <v>0</v>
      </c>
      <c r="DS19" s="36">
        <v>0</v>
      </c>
      <c r="DT19" s="38">
        <v>0</v>
      </c>
      <c r="DU19" s="35">
        <v>0</v>
      </c>
      <c r="DV19" s="36">
        <v>21856</v>
      </c>
      <c r="DW19" s="36">
        <v>0</v>
      </c>
      <c r="DX19" s="40">
        <v>21856</v>
      </c>
      <c r="DY19" s="39">
        <v>12886</v>
      </c>
      <c r="DZ19" s="36">
        <v>971</v>
      </c>
      <c r="EA19" s="37">
        <v>13857</v>
      </c>
      <c r="EB19" s="36">
        <v>22</v>
      </c>
      <c r="EC19" s="36">
        <v>39020977</v>
      </c>
      <c r="ED19" s="36">
        <v>14032655</v>
      </c>
      <c r="EE19" s="38">
        <v>24988322</v>
      </c>
      <c r="EF19" s="39">
        <v>998967</v>
      </c>
      <c r="EG19" s="36">
        <v>19476</v>
      </c>
      <c r="EH19" s="36">
        <v>10378</v>
      </c>
      <c r="EI19" s="36">
        <v>962</v>
      </c>
      <c r="EJ19" s="36">
        <v>30708</v>
      </c>
      <c r="EK19" s="36">
        <v>9</v>
      </c>
      <c r="EL19" s="37">
        <v>61533</v>
      </c>
      <c r="EM19" s="36">
        <v>63</v>
      </c>
      <c r="EN19" s="36">
        <v>3164</v>
      </c>
      <c r="EO19" s="38">
        <v>1359</v>
      </c>
      <c r="EP19" s="35">
        <v>0</v>
      </c>
      <c r="EQ19" s="36">
        <v>927135</v>
      </c>
      <c r="ER19" s="36">
        <v>5713</v>
      </c>
      <c r="ES19" s="40">
        <v>932848</v>
      </c>
    </row>
    <row r="20" spans="1:149" s="16" customFormat="1" ht="12.6" customHeight="1" x14ac:dyDescent="0.15">
      <c r="A20" s="17">
        <v>8</v>
      </c>
      <c r="B20" s="18" t="s">
        <v>70</v>
      </c>
      <c r="C20" s="33">
        <v>24893</v>
      </c>
      <c r="D20" s="30">
        <v>1982</v>
      </c>
      <c r="E20" s="31">
        <v>26875</v>
      </c>
      <c r="F20" s="30">
        <v>76</v>
      </c>
      <c r="G20" s="30">
        <v>55611263</v>
      </c>
      <c r="H20" s="30">
        <v>26012748</v>
      </c>
      <c r="I20" s="32">
        <v>29598515</v>
      </c>
      <c r="J20" s="33">
        <v>1182847</v>
      </c>
      <c r="K20" s="30">
        <v>41260</v>
      </c>
      <c r="L20" s="30">
        <v>5982</v>
      </c>
      <c r="M20" s="30">
        <v>2036</v>
      </c>
      <c r="N20" s="30">
        <v>21998</v>
      </c>
      <c r="O20" s="30">
        <v>122</v>
      </c>
      <c r="P20" s="31">
        <v>71398</v>
      </c>
      <c r="Q20" s="30">
        <v>221</v>
      </c>
      <c r="R20" s="30">
        <v>6271</v>
      </c>
      <c r="S20" s="32">
        <v>1930</v>
      </c>
      <c r="T20" s="29">
        <v>66</v>
      </c>
      <c r="U20" s="30">
        <v>1090825</v>
      </c>
      <c r="V20" s="30">
        <v>12136</v>
      </c>
      <c r="W20" s="34">
        <v>1102961</v>
      </c>
      <c r="X20" s="33">
        <v>354</v>
      </c>
      <c r="Y20" s="30">
        <v>0</v>
      </c>
      <c r="Z20" s="31">
        <v>354</v>
      </c>
      <c r="AA20" s="30">
        <v>0</v>
      </c>
      <c r="AB20" s="30">
        <v>3500325</v>
      </c>
      <c r="AC20" s="30">
        <v>559692</v>
      </c>
      <c r="AD20" s="32">
        <v>2940633</v>
      </c>
      <c r="AE20" s="33">
        <v>117608</v>
      </c>
      <c r="AF20" s="30">
        <v>353</v>
      </c>
      <c r="AG20" s="30">
        <v>963</v>
      </c>
      <c r="AH20" s="30">
        <v>0</v>
      </c>
      <c r="AI20" s="30">
        <v>5042</v>
      </c>
      <c r="AJ20" s="30">
        <v>0</v>
      </c>
      <c r="AK20" s="31">
        <v>6358</v>
      </c>
      <c r="AL20" s="30">
        <v>0</v>
      </c>
      <c r="AM20" s="30">
        <v>1129</v>
      </c>
      <c r="AN20" s="32">
        <v>446</v>
      </c>
      <c r="AO20" s="29">
        <v>0</v>
      </c>
      <c r="AP20" s="30">
        <v>109675</v>
      </c>
      <c r="AQ20" s="30">
        <v>0</v>
      </c>
      <c r="AR20" s="34">
        <v>109675</v>
      </c>
      <c r="AS20" s="33">
        <v>323</v>
      </c>
      <c r="AT20" s="30">
        <v>0</v>
      </c>
      <c r="AU20" s="31">
        <v>323</v>
      </c>
      <c r="AV20" s="30">
        <v>0</v>
      </c>
      <c r="AW20" s="30">
        <v>4950853</v>
      </c>
      <c r="AX20" s="30">
        <v>554583</v>
      </c>
      <c r="AY20" s="32">
        <v>4396270</v>
      </c>
      <c r="AZ20" s="33">
        <v>175836</v>
      </c>
      <c r="BA20" s="30">
        <v>317</v>
      </c>
      <c r="BB20" s="30">
        <v>2754</v>
      </c>
      <c r="BC20" s="30">
        <v>0</v>
      </c>
      <c r="BD20" s="30">
        <v>7976</v>
      </c>
      <c r="BE20" s="30">
        <v>13</v>
      </c>
      <c r="BF20" s="31">
        <v>11060</v>
      </c>
      <c r="BG20" s="30">
        <v>0</v>
      </c>
      <c r="BH20" s="30">
        <v>367</v>
      </c>
      <c r="BI20" s="32">
        <v>176</v>
      </c>
      <c r="BJ20" s="29">
        <v>0</v>
      </c>
      <c r="BK20" s="30">
        <v>164233</v>
      </c>
      <c r="BL20" s="30">
        <v>0</v>
      </c>
      <c r="BM20" s="34">
        <v>164233</v>
      </c>
      <c r="BN20" s="33">
        <v>125</v>
      </c>
      <c r="BO20" s="30">
        <v>0</v>
      </c>
      <c r="BP20" s="31">
        <v>125</v>
      </c>
      <c r="BQ20" s="30">
        <v>0</v>
      </c>
      <c r="BR20" s="30">
        <v>3840258</v>
      </c>
      <c r="BS20" s="30">
        <v>193038</v>
      </c>
      <c r="BT20" s="32">
        <v>3647220</v>
      </c>
      <c r="BU20" s="33">
        <v>145884</v>
      </c>
      <c r="BV20" s="30">
        <v>40</v>
      </c>
      <c r="BW20" s="30">
        <v>3263</v>
      </c>
      <c r="BX20" s="30">
        <v>0</v>
      </c>
      <c r="BY20" s="30">
        <v>9641</v>
      </c>
      <c r="BZ20" s="30">
        <v>0</v>
      </c>
      <c r="CA20" s="31">
        <v>12944</v>
      </c>
      <c r="CB20" s="30">
        <v>0</v>
      </c>
      <c r="CC20" s="30">
        <v>119</v>
      </c>
      <c r="CD20" s="32">
        <v>224</v>
      </c>
      <c r="CE20" s="29">
        <v>0</v>
      </c>
      <c r="CF20" s="30">
        <v>132597</v>
      </c>
      <c r="CG20" s="30">
        <v>0</v>
      </c>
      <c r="CH20" s="34">
        <v>132597</v>
      </c>
      <c r="CI20" s="33">
        <v>17</v>
      </c>
      <c r="CJ20" s="30">
        <v>0</v>
      </c>
      <c r="CK20" s="31">
        <v>17</v>
      </c>
      <c r="CL20" s="30">
        <v>0</v>
      </c>
      <c r="CM20" s="30">
        <v>1129958</v>
      </c>
      <c r="CN20" s="30">
        <v>18095</v>
      </c>
      <c r="CO20" s="32">
        <v>1111863</v>
      </c>
      <c r="CP20" s="33">
        <v>44474</v>
      </c>
      <c r="CQ20" s="30">
        <v>0</v>
      </c>
      <c r="CR20" s="30">
        <v>2496</v>
      </c>
      <c r="CS20" s="30">
        <v>0</v>
      </c>
      <c r="CT20" s="30">
        <v>3014</v>
      </c>
      <c r="CU20" s="30">
        <v>0</v>
      </c>
      <c r="CV20" s="31">
        <v>5510</v>
      </c>
      <c r="CW20" s="30">
        <v>0</v>
      </c>
      <c r="CX20" s="30">
        <v>20</v>
      </c>
      <c r="CY20" s="32">
        <v>0</v>
      </c>
      <c r="CZ20" s="29">
        <v>0</v>
      </c>
      <c r="DA20" s="30">
        <v>38944</v>
      </c>
      <c r="DB20" s="30">
        <v>0</v>
      </c>
      <c r="DC20" s="34">
        <v>38944</v>
      </c>
      <c r="DD20" s="33">
        <v>13</v>
      </c>
      <c r="DE20" s="30">
        <v>0</v>
      </c>
      <c r="DF20" s="31">
        <v>13</v>
      </c>
      <c r="DG20" s="30">
        <v>0</v>
      </c>
      <c r="DH20" s="30">
        <v>3361486</v>
      </c>
      <c r="DI20" s="30">
        <v>14923</v>
      </c>
      <c r="DJ20" s="32">
        <v>3346563</v>
      </c>
      <c r="DK20" s="33">
        <v>133862</v>
      </c>
      <c r="DL20" s="30">
        <v>0</v>
      </c>
      <c r="DM20" s="30">
        <v>787</v>
      </c>
      <c r="DN20" s="30">
        <v>0</v>
      </c>
      <c r="DO20" s="30">
        <v>13588</v>
      </c>
      <c r="DP20" s="30">
        <v>0</v>
      </c>
      <c r="DQ20" s="31">
        <v>14375</v>
      </c>
      <c r="DR20" s="30">
        <v>0</v>
      </c>
      <c r="DS20" s="30">
        <v>0</v>
      </c>
      <c r="DT20" s="32">
        <v>0</v>
      </c>
      <c r="DU20" s="29">
        <v>0</v>
      </c>
      <c r="DV20" s="30">
        <v>119487</v>
      </c>
      <c r="DW20" s="30">
        <v>0</v>
      </c>
      <c r="DX20" s="34">
        <v>119487</v>
      </c>
      <c r="DY20" s="33">
        <v>25725</v>
      </c>
      <c r="DZ20" s="30">
        <v>1982</v>
      </c>
      <c r="EA20" s="31">
        <v>27707</v>
      </c>
      <c r="EB20" s="30">
        <v>76</v>
      </c>
      <c r="EC20" s="30">
        <v>72394143</v>
      </c>
      <c r="ED20" s="30">
        <v>27353079</v>
      </c>
      <c r="EE20" s="32">
        <v>45041064</v>
      </c>
      <c r="EF20" s="33">
        <v>1800511</v>
      </c>
      <c r="EG20" s="30">
        <v>41970</v>
      </c>
      <c r="EH20" s="30">
        <v>16245</v>
      </c>
      <c r="EI20" s="30">
        <v>2036</v>
      </c>
      <c r="EJ20" s="30">
        <v>61259</v>
      </c>
      <c r="EK20" s="30">
        <v>135</v>
      </c>
      <c r="EL20" s="31">
        <v>121645</v>
      </c>
      <c r="EM20" s="30">
        <v>221</v>
      </c>
      <c r="EN20" s="30">
        <v>7906</v>
      </c>
      <c r="EO20" s="32">
        <v>2776</v>
      </c>
      <c r="EP20" s="29">
        <v>66</v>
      </c>
      <c r="EQ20" s="30">
        <v>1655761</v>
      </c>
      <c r="ER20" s="30">
        <v>12136</v>
      </c>
      <c r="ES20" s="34">
        <v>1667897</v>
      </c>
    </row>
    <row r="21" spans="1:149" s="16" customFormat="1" ht="12.6" customHeight="1" x14ac:dyDescent="0.15">
      <c r="A21" s="19">
        <v>9</v>
      </c>
      <c r="B21" s="20" t="s">
        <v>71</v>
      </c>
      <c r="C21" s="39">
        <v>21126</v>
      </c>
      <c r="D21" s="36">
        <v>1558</v>
      </c>
      <c r="E21" s="37">
        <v>22684</v>
      </c>
      <c r="F21" s="36">
        <v>29</v>
      </c>
      <c r="G21" s="36">
        <v>52772005</v>
      </c>
      <c r="H21" s="36">
        <v>23252819</v>
      </c>
      <c r="I21" s="38">
        <v>29519186</v>
      </c>
      <c r="J21" s="39">
        <v>1179837</v>
      </c>
      <c r="K21" s="36">
        <v>33590</v>
      </c>
      <c r="L21" s="36">
        <v>6693</v>
      </c>
      <c r="M21" s="36">
        <v>2434</v>
      </c>
      <c r="N21" s="36">
        <v>22910</v>
      </c>
      <c r="O21" s="36">
        <v>134</v>
      </c>
      <c r="P21" s="37">
        <v>65761</v>
      </c>
      <c r="Q21" s="36">
        <v>69</v>
      </c>
      <c r="R21" s="36">
        <v>6630</v>
      </c>
      <c r="S21" s="38">
        <v>2238</v>
      </c>
      <c r="T21" s="35">
        <v>31</v>
      </c>
      <c r="U21" s="36">
        <v>1096302</v>
      </c>
      <c r="V21" s="36">
        <v>8806</v>
      </c>
      <c r="W21" s="40">
        <v>1105108</v>
      </c>
      <c r="X21" s="39">
        <v>506</v>
      </c>
      <c r="Y21" s="36">
        <v>2</v>
      </c>
      <c r="Z21" s="37">
        <v>508</v>
      </c>
      <c r="AA21" s="36">
        <v>0</v>
      </c>
      <c r="AB21" s="36">
        <v>5091477</v>
      </c>
      <c r="AC21" s="36">
        <v>842815</v>
      </c>
      <c r="AD21" s="38">
        <v>4248662</v>
      </c>
      <c r="AE21" s="39">
        <v>169925</v>
      </c>
      <c r="AF21" s="36">
        <v>508</v>
      </c>
      <c r="AG21" s="36">
        <v>1657</v>
      </c>
      <c r="AH21" s="36">
        <v>0</v>
      </c>
      <c r="AI21" s="36">
        <v>6937</v>
      </c>
      <c r="AJ21" s="36">
        <v>0</v>
      </c>
      <c r="AK21" s="37">
        <v>9102</v>
      </c>
      <c r="AL21" s="36">
        <v>0</v>
      </c>
      <c r="AM21" s="36">
        <v>1066</v>
      </c>
      <c r="AN21" s="38">
        <v>477</v>
      </c>
      <c r="AO21" s="35">
        <v>0</v>
      </c>
      <c r="AP21" s="36">
        <v>158906</v>
      </c>
      <c r="AQ21" s="36">
        <v>374</v>
      </c>
      <c r="AR21" s="40">
        <v>159280</v>
      </c>
      <c r="AS21" s="39">
        <v>534</v>
      </c>
      <c r="AT21" s="36">
        <v>0</v>
      </c>
      <c r="AU21" s="37">
        <v>534</v>
      </c>
      <c r="AV21" s="36">
        <v>0</v>
      </c>
      <c r="AW21" s="36">
        <v>8116616</v>
      </c>
      <c r="AX21" s="36">
        <v>913939</v>
      </c>
      <c r="AY21" s="38">
        <v>7202677</v>
      </c>
      <c r="AZ21" s="39">
        <v>288084</v>
      </c>
      <c r="BA21" s="36">
        <v>526</v>
      </c>
      <c r="BB21" s="36">
        <v>3070</v>
      </c>
      <c r="BC21" s="36">
        <v>0</v>
      </c>
      <c r="BD21" s="36">
        <v>13437</v>
      </c>
      <c r="BE21" s="36">
        <v>10</v>
      </c>
      <c r="BF21" s="37">
        <v>17043</v>
      </c>
      <c r="BG21" s="36">
        <v>0</v>
      </c>
      <c r="BH21" s="36">
        <v>304</v>
      </c>
      <c r="BI21" s="38">
        <v>524</v>
      </c>
      <c r="BJ21" s="35">
        <v>0</v>
      </c>
      <c r="BK21" s="36">
        <v>270213</v>
      </c>
      <c r="BL21" s="36">
        <v>0</v>
      </c>
      <c r="BM21" s="40">
        <v>270213</v>
      </c>
      <c r="BN21" s="39">
        <v>205</v>
      </c>
      <c r="BO21" s="36">
        <v>0</v>
      </c>
      <c r="BP21" s="37">
        <v>205</v>
      </c>
      <c r="BQ21" s="36">
        <v>0</v>
      </c>
      <c r="BR21" s="36">
        <v>6266210</v>
      </c>
      <c r="BS21" s="36">
        <v>326340</v>
      </c>
      <c r="BT21" s="38">
        <v>5939870</v>
      </c>
      <c r="BU21" s="39">
        <v>237585</v>
      </c>
      <c r="BV21" s="36">
        <v>55</v>
      </c>
      <c r="BW21" s="36">
        <v>3994</v>
      </c>
      <c r="BX21" s="36">
        <v>0</v>
      </c>
      <c r="BY21" s="36">
        <v>12784</v>
      </c>
      <c r="BZ21" s="36">
        <v>0</v>
      </c>
      <c r="CA21" s="37">
        <v>16833</v>
      </c>
      <c r="CB21" s="36">
        <v>0</v>
      </c>
      <c r="CC21" s="36">
        <v>1721</v>
      </c>
      <c r="CD21" s="38">
        <v>396</v>
      </c>
      <c r="CE21" s="35">
        <v>0</v>
      </c>
      <c r="CF21" s="36">
        <v>218635</v>
      </c>
      <c r="CG21" s="36">
        <v>0</v>
      </c>
      <c r="CH21" s="40">
        <v>218635</v>
      </c>
      <c r="CI21" s="39">
        <v>43</v>
      </c>
      <c r="CJ21" s="36">
        <v>0</v>
      </c>
      <c r="CK21" s="37">
        <v>43</v>
      </c>
      <c r="CL21" s="36">
        <v>0</v>
      </c>
      <c r="CM21" s="36">
        <v>3002834</v>
      </c>
      <c r="CN21" s="36">
        <v>67628</v>
      </c>
      <c r="CO21" s="38">
        <v>2935206</v>
      </c>
      <c r="CP21" s="39">
        <v>117406</v>
      </c>
      <c r="CQ21" s="36">
        <v>0</v>
      </c>
      <c r="CR21" s="36">
        <v>2713</v>
      </c>
      <c r="CS21" s="36">
        <v>0</v>
      </c>
      <c r="CT21" s="36">
        <v>6909</v>
      </c>
      <c r="CU21" s="36">
        <v>0</v>
      </c>
      <c r="CV21" s="37">
        <v>9622</v>
      </c>
      <c r="CW21" s="36">
        <v>0</v>
      </c>
      <c r="CX21" s="36">
        <v>44</v>
      </c>
      <c r="CY21" s="38">
        <v>0</v>
      </c>
      <c r="CZ21" s="35">
        <v>0</v>
      </c>
      <c r="DA21" s="36">
        <v>107740</v>
      </c>
      <c r="DB21" s="36">
        <v>0</v>
      </c>
      <c r="DC21" s="40">
        <v>107740</v>
      </c>
      <c r="DD21" s="39">
        <v>16</v>
      </c>
      <c r="DE21" s="36">
        <v>0</v>
      </c>
      <c r="DF21" s="37">
        <v>16</v>
      </c>
      <c r="DG21" s="36">
        <v>0</v>
      </c>
      <c r="DH21" s="36">
        <v>3786494</v>
      </c>
      <c r="DI21" s="36">
        <v>21895</v>
      </c>
      <c r="DJ21" s="38">
        <v>3764599</v>
      </c>
      <c r="DK21" s="39">
        <v>150584</v>
      </c>
      <c r="DL21" s="36">
        <v>0</v>
      </c>
      <c r="DM21" s="36">
        <v>4215</v>
      </c>
      <c r="DN21" s="36">
        <v>0</v>
      </c>
      <c r="DO21" s="36">
        <v>6150</v>
      </c>
      <c r="DP21" s="36">
        <v>0</v>
      </c>
      <c r="DQ21" s="37">
        <v>10365</v>
      </c>
      <c r="DR21" s="36">
        <v>0</v>
      </c>
      <c r="DS21" s="36">
        <v>16</v>
      </c>
      <c r="DT21" s="38">
        <v>379</v>
      </c>
      <c r="DU21" s="35">
        <v>0</v>
      </c>
      <c r="DV21" s="36">
        <v>139824</v>
      </c>
      <c r="DW21" s="36">
        <v>0</v>
      </c>
      <c r="DX21" s="40">
        <v>139824</v>
      </c>
      <c r="DY21" s="39">
        <v>22430</v>
      </c>
      <c r="DZ21" s="36">
        <v>1560</v>
      </c>
      <c r="EA21" s="37">
        <v>23990</v>
      </c>
      <c r="EB21" s="36">
        <v>29</v>
      </c>
      <c r="EC21" s="36">
        <v>79035636</v>
      </c>
      <c r="ED21" s="36">
        <v>25425436</v>
      </c>
      <c r="EE21" s="38">
        <v>53610200</v>
      </c>
      <c r="EF21" s="39">
        <v>2143421</v>
      </c>
      <c r="EG21" s="36">
        <v>34679</v>
      </c>
      <c r="EH21" s="36">
        <v>22342</v>
      </c>
      <c r="EI21" s="36">
        <v>2434</v>
      </c>
      <c r="EJ21" s="36">
        <v>69127</v>
      </c>
      <c r="EK21" s="36">
        <v>144</v>
      </c>
      <c r="EL21" s="37">
        <v>128726</v>
      </c>
      <c r="EM21" s="36">
        <v>69</v>
      </c>
      <c r="EN21" s="36">
        <v>9781</v>
      </c>
      <c r="EO21" s="38">
        <v>4014</v>
      </c>
      <c r="EP21" s="35">
        <v>31</v>
      </c>
      <c r="EQ21" s="36">
        <v>1991620</v>
      </c>
      <c r="ER21" s="36">
        <v>9180</v>
      </c>
      <c r="ES21" s="40">
        <v>2000800</v>
      </c>
    </row>
    <row r="22" spans="1:149" s="16" customFormat="1" ht="12.6" customHeight="1" x14ac:dyDescent="0.15">
      <c r="A22" s="17">
        <v>10</v>
      </c>
      <c r="B22" s="18" t="s">
        <v>72</v>
      </c>
      <c r="C22" s="33">
        <v>16480</v>
      </c>
      <c r="D22" s="30">
        <v>1168</v>
      </c>
      <c r="E22" s="31">
        <v>17648</v>
      </c>
      <c r="F22" s="30">
        <v>15</v>
      </c>
      <c r="G22" s="30">
        <v>46701373</v>
      </c>
      <c r="H22" s="30">
        <v>19573496</v>
      </c>
      <c r="I22" s="32">
        <v>27127877</v>
      </c>
      <c r="J22" s="33">
        <v>1084394</v>
      </c>
      <c r="K22" s="30">
        <v>26237</v>
      </c>
      <c r="L22" s="30">
        <v>8766</v>
      </c>
      <c r="M22" s="30">
        <v>2022</v>
      </c>
      <c r="N22" s="30">
        <v>21966</v>
      </c>
      <c r="O22" s="30">
        <v>176</v>
      </c>
      <c r="P22" s="31">
        <v>59167</v>
      </c>
      <c r="Q22" s="30">
        <v>54</v>
      </c>
      <c r="R22" s="30">
        <v>7117</v>
      </c>
      <c r="S22" s="32">
        <v>2033</v>
      </c>
      <c r="T22" s="29">
        <v>0</v>
      </c>
      <c r="U22" s="30">
        <v>1002732</v>
      </c>
      <c r="V22" s="30">
        <v>13291</v>
      </c>
      <c r="W22" s="34">
        <v>1016023</v>
      </c>
      <c r="X22" s="33">
        <v>525</v>
      </c>
      <c r="Y22" s="30">
        <v>0</v>
      </c>
      <c r="Z22" s="31">
        <v>525</v>
      </c>
      <c r="AA22" s="30">
        <v>0</v>
      </c>
      <c r="AB22" s="30">
        <v>5274631</v>
      </c>
      <c r="AC22" s="30">
        <v>884625</v>
      </c>
      <c r="AD22" s="32">
        <v>4390006</v>
      </c>
      <c r="AE22" s="33">
        <v>175579</v>
      </c>
      <c r="AF22" s="30">
        <v>524</v>
      </c>
      <c r="AG22" s="30">
        <v>1313</v>
      </c>
      <c r="AH22" s="30">
        <v>0</v>
      </c>
      <c r="AI22" s="30">
        <v>6901</v>
      </c>
      <c r="AJ22" s="30">
        <v>0</v>
      </c>
      <c r="AK22" s="31">
        <v>8738</v>
      </c>
      <c r="AL22" s="30">
        <v>0</v>
      </c>
      <c r="AM22" s="30">
        <v>553</v>
      </c>
      <c r="AN22" s="32">
        <v>408</v>
      </c>
      <c r="AO22" s="29">
        <v>0</v>
      </c>
      <c r="AP22" s="30">
        <v>165880</v>
      </c>
      <c r="AQ22" s="30">
        <v>0</v>
      </c>
      <c r="AR22" s="34">
        <v>165880</v>
      </c>
      <c r="AS22" s="33">
        <v>553</v>
      </c>
      <c r="AT22" s="30">
        <v>0</v>
      </c>
      <c r="AU22" s="31">
        <v>553</v>
      </c>
      <c r="AV22" s="30">
        <v>0</v>
      </c>
      <c r="AW22" s="30">
        <v>8623903</v>
      </c>
      <c r="AX22" s="30">
        <v>1005273</v>
      </c>
      <c r="AY22" s="32">
        <v>7618630</v>
      </c>
      <c r="AZ22" s="33">
        <v>304720</v>
      </c>
      <c r="BA22" s="30">
        <v>546</v>
      </c>
      <c r="BB22" s="30">
        <v>3918</v>
      </c>
      <c r="BC22" s="30">
        <v>0</v>
      </c>
      <c r="BD22" s="30">
        <v>13203</v>
      </c>
      <c r="BE22" s="30">
        <v>0</v>
      </c>
      <c r="BF22" s="31">
        <v>17667</v>
      </c>
      <c r="BG22" s="30">
        <v>0</v>
      </c>
      <c r="BH22" s="30">
        <v>878</v>
      </c>
      <c r="BI22" s="32">
        <v>903</v>
      </c>
      <c r="BJ22" s="29">
        <v>0</v>
      </c>
      <c r="BK22" s="30">
        <v>285272</v>
      </c>
      <c r="BL22" s="30">
        <v>0</v>
      </c>
      <c r="BM22" s="34">
        <v>285272</v>
      </c>
      <c r="BN22" s="33">
        <v>222</v>
      </c>
      <c r="BO22" s="30">
        <v>0</v>
      </c>
      <c r="BP22" s="31">
        <v>222</v>
      </c>
      <c r="BQ22" s="30">
        <v>0</v>
      </c>
      <c r="BR22" s="30">
        <v>7050200</v>
      </c>
      <c r="BS22" s="30">
        <v>383185</v>
      </c>
      <c r="BT22" s="32">
        <v>6667015</v>
      </c>
      <c r="BU22" s="33">
        <v>266670</v>
      </c>
      <c r="BV22" s="30">
        <v>46</v>
      </c>
      <c r="BW22" s="30">
        <v>4674</v>
      </c>
      <c r="BX22" s="30">
        <v>0</v>
      </c>
      <c r="BY22" s="30">
        <v>14503</v>
      </c>
      <c r="BZ22" s="30">
        <v>0</v>
      </c>
      <c r="CA22" s="31">
        <v>19223</v>
      </c>
      <c r="CB22" s="30">
        <v>0</v>
      </c>
      <c r="CC22" s="30">
        <v>709</v>
      </c>
      <c r="CD22" s="32">
        <v>103</v>
      </c>
      <c r="CE22" s="29">
        <v>0</v>
      </c>
      <c r="CF22" s="30">
        <v>246635</v>
      </c>
      <c r="CG22" s="30">
        <v>0</v>
      </c>
      <c r="CH22" s="34">
        <v>246635</v>
      </c>
      <c r="CI22" s="33">
        <v>44</v>
      </c>
      <c r="CJ22" s="30">
        <v>0</v>
      </c>
      <c r="CK22" s="31">
        <v>44</v>
      </c>
      <c r="CL22" s="30">
        <v>0</v>
      </c>
      <c r="CM22" s="30">
        <v>3070565</v>
      </c>
      <c r="CN22" s="30">
        <v>66513</v>
      </c>
      <c r="CO22" s="32">
        <v>3004052</v>
      </c>
      <c r="CP22" s="33">
        <v>120161</v>
      </c>
      <c r="CQ22" s="30">
        <v>0</v>
      </c>
      <c r="CR22" s="30">
        <v>3616</v>
      </c>
      <c r="CS22" s="30">
        <v>0</v>
      </c>
      <c r="CT22" s="30">
        <v>3798</v>
      </c>
      <c r="CU22" s="30">
        <v>0</v>
      </c>
      <c r="CV22" s="31">
        <v>7414</v>
      </c>
      <c r="CW22" s="30">
        <v>0</v>
      </c>
      <c r="CX22" s="30">
        <v>4</v>
      </c>
      <c r="CY22" s="32">
        <v>308</v>
      </c>
      <c r="CZ22" s="29">
        <v>0</v>
      </c>
      <c r="DA22" s="30">
        <v>112435</v>
      </c>
      <c r="DB22" s="30">
        <v>0</v>
      </c>
      <c r="DC22" s="34">
        <v>112435</v>
      </c>
      <c r="DD22" s="33">
        <v>29</v>
      </c>
      <c r="DE22" s="30">
        <v>0</v>
      </c>
      <c r="DF22" s="31">
        <v>29</v>
      </c>
      <c r="DG22" s="30">
        <v>0</v>
      </c>
      <c r="DH22" s="30">
        <v>9311652</v>
      </c>
      <c r="DI22" s="30">
        <v>45796</v>
      </c>
      <c r="DJ22" s="32">
        <v>9265856</v>
      </c>
      <c r="DK22" s="33">
        <v>370633</v>
      </c>
      <c r="DL22" s="30">
        <v>0</v>
      </c>
      <c r="DM22" s="30">
        <v>37577</v>
      </c>
      <c r="DN22" s="30">
        <v>0</v>
      </c>
      <c r="DO22" s="30">
        <v>6864</v>
      </c>
      <c r="DP22" s="30">
        <v>0</v>
      </c>
      <c r="DQ22" s="31">
        <v>44441</v>
      </c>
      <c r="DR22" s="30">
        <v>0</v>
      </c>
      <c r="DS22" s="30">
        <v>233</v>
      </c>
      <c r="DT22" s="32">
        <v>3</v>
      </c>
      <c r="DU22" s="29">
        <v>0</v>
      </c>
      <c r="DV22" s="30">
        <v>325956</v>
      </c>
      <c r="DW22" s="30">
        <v>0</v>
      </c>
      <c r="DX22" s="34">
        <v>325956</v>
      </c>
      <c r="DY22" s="33">
        <v>17853</v>
      </c>
      <c r="DZ22" s="30">
        <v>1168</v>
      </c>
      <c r="EA22" s="31">
        <v>19021</v>
      </c>
      <c r="EB22" s="30">
        <v>15</v>
      </c>
      <c r="EC22" s="30">
        <v>80032324</v>
      </c>
      <c r="ED22" s="30">
        <v>21958888</v>
      </c>
      <c r="EE22" s="32">
        <v>58073436</v>
      </c>
      <c r="EF22" s="33">
        <v>2322157</v>
      </c>
      <c r="EG22" s="30">
        <v>27353</v>
      </c>
      <c r="EH22" s="30">
        <v>59864</v>
      </c>
      <c r="EI22" s="30">
        <v>2022</v>
      </c>
      <c r="EJ22" s="30">
        <v>67235</v>
      </c>
      <c r="EK22" s="30">
        <v>176</v>
      </c>
      <c r="EL22" s="31">
        <v>156650</v>
      </c>
      <c r="EM22" s="30">
        <v>54</v>
      </c>
      <c r="EN22" s="30">
        <v>9494</v>
      </c>
      <c r="EO22" s="32">
        <v>3758</v>
      </c>
      <c r="EP22" s="29">
        <v>0</v>
      </c>
      <c r="EQ22" s="30">
        <v>2138910</v>
      </c>
      <c r="ER22" s="30">
        <v>13291</v>
      </c>
      <c r="ES22" s="34">
        <v>2152201</v>
      </c>
    </row>
    <row r="23" spans="1:149" s="16" customFormat="1" ht="12.6" customHeight="1" x14ac:dyDescent="0.15">
      <c r="A23" s="19">
        <v>11</v>
      </c>
      <c r="B23" s="20" t="s">
        <v>73</v>
      </c>
      <c r="C23" s="39">
        <v>39868</v>
      </c>
      <c r="D23" s="36">
        <v>3178</v>
      </c>
      <c r="E23" s="37">
        <v>43046</v>
      </c>
      <c r="F23" s="36">
        <v>60</v>
      </c>
      <c r="G23" s="36">
        <v>98347297</v>
      </c>
      <c r="H23" s="36">
        <v>44433928</v>
      </c>
      <c r="I23" s="38">
        <v>53913369</v>
      </c>
      <c r="J23" s="39">
        <v>2154782</v>
      </c>
      <c r="K23" s="36">
        <v>66250</v>
      </c>
      <c r="L23" s="36">
        <v>13538</v>
      </c>
      <c r="M23" s="36">
        <v>3670</v>
      </c>
      <c r="N23" s="36">
        <v>40660</v>
      </c>
      <c r="O23" s="36">
        <v>356</v>
      </c>
      <c r="P23" s="37">
        <v>124474</v>
      </c>
      <c r="Q23" s="36">
        <v>176</v>
      </c>
      <c r="R23" s="36">
        <v>11630</v>
      </c>
      <c r="S23" s="38">
        <v>2606</v>
      </c>
      <c r="T23" s="35">
        <v>47</v>
      </c>
      <c r="U23" s="36">
        <v>1992017</v>
      </c>
      <c r="V23" s="36">
        <v>23832</v>
      </c>
      <c r="W23" s="40">
        <v>2015849</v>
      </c>
      <c r="X23" s="39">
        <v>880</v>
      </c>
      <c r="Y23" s="36">
        <v>1</v>
      </c>
      <c r="Z23" s="37">
        <v>881</v>
      </c>
      <c r="AA23" s="36">
        <v>0</v>
      </c>
      <c r="AB23" s="36">
        <v>8716823</v>
      </c>
      <c r="AC23" s="36">
        <v>1413150</v>
      </c>
      <c r="AD23" s="38">
        <v>7303673</v>
      </c>
      <c r="AE23" s="39">
        <v>292111</v>
      </c>
      <c r="AF23" s="36">
        <v>880</v>
      </c>
      <c r="AG23" s="36">
        <v>2528</v>
      </c>
      <c r="AH23" s="36">
        <v>0</v>
      </c>
      <c r="AI23" s="36">
        <v>9690</v>
      </c>
      <c r="AJ23" s="36">
        <v>137</v>
      </c>
      <c r="AK23" s="37">
        <v>13235</v>
      </c>
      <c r="AL23" s="36">
        <v>0</v>
      </c>
      <c r="AM23" s="36">
        <v>784</v>
      </c>
      <c r="AN23" s="38">
        <v>710</v>
      </c>
      <c r="AO23" s="35">
        <v>0</v>
      </c>
      <c r="AP23" s="36">
        <v>276996</v>
      </c>
      <c r="AQ23" s="36">
        <v>386</v>
      </c>
      <c r="AR23" s="40">
        <v>277382</v>
      </c>
      <c r="AS23" s="39">
        <v>935</v>
      </c>
      <c r="AT23" s="36">
        <v>0</v>
      </c>
      <c r="AU23" s="37">
        <v>935</v>
      </c>
      <c r="AV23" s="36">
        <v>0</v>
      </c>
      <c r="AW23" s="36">
        <v>14371400</v>
      </c>
      <c r="AX23" s="36">
        <v>1645632</v>
      </c>
      <c r="AY23" s="38">
        <v>12725768</v>
      </c>
      <c r="AZ23" s="39">
        <v>508990</v>
      </c>
      <c r="BA23" s="36">
        <v>930</v>
      </c>
      <c r="BB23" s="36">
        <v>6204</v>
      </c>
      <c r="BC23" s="36">
        <v>0</v>
      </c>
      <c r="BD23" s="36">
        <v>22951</v>
      </c>
      <c r="BE23" s="36">
        <v>0</v>
      </c>
      <c r="BF23" s="37">
        <v>30085</v>
      </c>
      <c r="BG23" s="36">
        <v>0</v>
      </c>
      <c r="BH23" s="36">
        <v>1123</v>
      </c>
      <c r="BI23" s="38">
        <v>871</v>
      </c>
      <c r="BJ23" s="35">
        <v>0</v>
      </c>
      <c r="BK23" s="36">
        <v>476911</v>
      </c>
      <c r="BL23" s="36">
        <v>0</v>
      </c>
      <c r="BM23" s="40">
        <v>476911</v>
      </c>
      <c r="BN23" s="39">
        <v>352</v>
      </c>
      <c r="BO23" s="36">
        <v>0</v>
      </c>
      <c r="BP23" s="37">
        <v>352</v>
      </c>
      <c r="BQ23" s="36">
        <v>0</v>
      </c>
      <c r="BR23" s="36">
        <v>11089050</v>
      </c>
      <c r="BS23" s="36">
        <v>541169</v>
      </c>
      <c r="BT23" s="38">
        <v>10547881</v>
      </c>
      <c r="BU23" s="39">
        <v>421899</v>
      </c>
      <c r="BV23" s="36">
        <v>99</v>
      </c>
      <c r="BW23" s="36">
        <v>9036</v>
      </c>
      <c r="BX23" s="36">
        <v>0</v>
      </c>
      <c r="BY23" s="36">
        <v>19782</v>
      </c>
      <c r="BZ23" s="36">
        <v>0</v>
      </c>
      <c r="CA23" s="37">
        <v>28917</v>
      </c>
      <c r="CB23" s="36">
        <v>0</v>
      </c>
      <c r="CC23" s="36">
        <v>1039</v>
      </c>
      <c r="CD23" s="38">
        <v>1777</v>
      </c>
      <c r="CE23" s="35">
        <v>0</v>
      </c>
      <c r="CF23" s="36">
        <v>390166</v>
      </c>
      <c r="CG23" s="36">
        <v>0</v>
      </c>
      <c r="CH23" s="40">
        <v>390166</v>
      </c>
      <c r="CI23" s="39">
        <v>68</v>
      </c>
      <c r="CJ23" s="36">
        <v>0</v>
      </c>
      <c r="CK23" s="37">
        <v>68</v>
      </c>
      <c r="CL23" s="36">
        <v>0</v>
      </c>
      <c r="CM23" s="36">
        <v>4788883</v>
      </c>
      <c r="CN23" s="36">
        <v>112400</v>
      </c>
      <c r="CO23" s="38">
        <v>4676483</v>
      </c>
      <c r="CP23" s="39">
        <v>187056</v>
      </c>
      <c r="CQ23" s="36">
        <v>0</v>
      </c>
      <c r="CR23" s="36">
        <v>6674</v>
      </c>
      <c r="CS23" s="36">
        <v>0</v>
      </c>
      <c r="CT23" s="36">
        <v>10616</v>
      </c>
      <c r="CU23" s="36">
        <v>0</v>
      </c>
      <c r="CV23" s="37">
        <v>17290</v>
      </c>
      <c r="CW23" s="36">
        <v>0</v>
      </c>
      <c r="CX23" s="36">
        <v>1231</v>
      </c>
      <c r="CY23" s="38">
        <v>482</v>
      </c>
      <c r="CZ23" s="35">
        <v>0</v>
      </c>
      <c r="DA23" s="36">
        <v>168053</v>
      </c>
      <c r="DB23" s="36">
        <v>0</v>
      </c>
      <c r="DC23" s="40">
        <v>168053</v>
      </c>
      <c r="DD23" s="39">
        <v>29</v>
      </c>
      <c r="DE23" s="36">
        <v>0</v>
      </c>
      <c r="DF23" s="37">
        <v>29</v>
      </c>
      <c r="DG23" s="36">
        <v>0</v>
      </c>
      <c r="DH23" s="36">
        <v>6596562</v>
      </c>
      <c r="DI23" s="36">
        <v>48417</v>
      </c>
      <c r="DJ23" s="38">
        <v>6548145</v>
      </c>
      <c r="DK23" s="39">
        <v>261924</v>
      </c>
      <c r="DL23" s="36">
        <v>0</v>
      </c>
      <c r="DM23" s="36">
        <v>19780</v>
      </c>
      <c r="DN23" s="36">
        <v>0</v>
      </c>
      <c r="DO23" s="36">
        <v>13076</v>
      </c>
      <c r="DP23" s="36">
        <v>0</v>
      </c>
      <c r="DQ23" s="37">
        <v>32856</v>
      </c>
      <c r="DR23" s="36">
        <v>0</v>
      </c>
      <c r="DS23" s="36">
        <v>593</v>
      </c>
      <c r="DT23" s="38">
        <v>0</v>
      </c>
      <c r="DU23" s="35">
        <v>0</v>
      </c>
      <c r="DV23" s="36">
        <v>228475</v>
      </c>
      <c r="DW23" s="36">
        <v>0</v>
      </c>
      <c r="DX23" s="40">
        <v>228475</v>
      </c>
      <c r="DY23" s="39">
        <v>42132</v>
      </c>
      <c r="DZ23" s="36">
        <v>3179</v>
      </c>
      <c r="EA23" s="37">
        <v>45311</v>
      </c>
      <c r="EB23" s="36">
        <v>60</v>
      </c>
      <c r="EC23" s="36">
        <v>143910015</v>
      </c>
      <c r="ED23" s="36">
        <v>48194696</v>
      </c>
      <c r="EE23" s="38">
        <v>95715319</v>
      </c>
      <c r="EF23" s="39">
        <v>3826762</v>
      </c>
      <c r="EG23" s="36">
        <v>68159</v>
      </c>
      <c r="EH23" s="36">
        <v>57760</v>
      </c>
      <c r="EI23" s="36">
        <v>3670</v>
      </c>
      <c r="EJ23" s="36">
        <v>116775</v>
      </c>
      <c r="EK23" s="36">
        <v>493</v>
      </c>
      <c r="EL23" s="37">
        <v>246857</v>
      </c>
      <c r="EM23" s="36">
        <v>176</v>
      </c>
      <c r="EN23" s="36">
        <v>16400</v>
      </c>
      <c r="EO23" s="38">
        <v>6446</v>
      </c>
      <c r="EP23" s="35">
        <v>47</v>
      </c>
      <c r="EQ23" s="36">
        <v>3532618</v>
      </c>
      <c r="ER23" s="36">
        <v>24218</v>
      </c>
      <c r="ES23" s="40">
        <v>3556836</v>
      </c>
    </row>
    <row r="24" spans="1:149" s="16" customFormat="1" ht="12.6" customHeight="1" x14ac:dyDescent="0.15">
      <c r="A24" s="17">
        <v>12</v>
      </c>
      <c r="B24" s="18" t="s">
        <v>74</v>
      </c>
      <c r="C24" s="33">
        <v>53852</v>
      </c>
      <c r="D24" s="30">
        <v>3528</v>
      </c>
      <c r="E24" s="31">
        <v>57380</v>
      </c>
      <c r="F24" s="30">
        <v>57</v>
      </c>
      <c r="G24" s="30">
        <v>148677389</v>
      </c>
      <c r="H24" s="30">
        <v>63138953</v>
      </c>
      <c r="I24" s="32">
        <v>85538436</v>
      </c>
      <c r="J24" s="33">
        <v>3419171</v>
      </c>
      <c r="K24" s="30">
        <v>87816</v>
      </c>
      <c r="L24" s="30">
        <v>25752</v>
      </c>
      <c r="M24" s="30">
        <v>6573</v>
      </c>
      <c r="N24" s="30">
        <v>70653</v>
      </c>
      <c r="O24" s="30">
        <v>537</v>
      </c>
      <c r="P24" s="31">
        <v>191331</v>
      </c>
      <c r="Q24" s="30">
        <v>182</v>
      </c>
      <c r="R24" s="30">
        <v>26158</v>
      </c>
      <c r="S24" s="32">
        <v>5431</v>
      </c>
      <c r="T24" s="29">
        <v>0</v>
      </c>
      <c r="U24" s="30">
        <v>3169515</v>
      </c>
      <c r="V24" s="30">
        <v>26554</v>
      </c>
      <c r="W24" s="34">
        <v>3196069</v>
      </c>
      <c r="X24" s="33">
        <v>1618</v>
      </c>
      <c r="Y24" s="30">
        <v>2</v>
      </c>
      <c r="Z24" s="31">
        <v>1620</v>
      </c>
      <c r="AA24" s="30">
        <v>0</v>
      </c>
      <c r="AB24" s="30">
        <v>16087806</v>
      </c>
      <c r="AC24" s="30">
        <v>2603066</v>
      </c>
      <c r="AD24" s="32">
        <v>13484740</v>
      </c>
      <c r="AE24" s="33">
        <v>539401</v>
      </c>
      <c r="AF24" s="30">
        <v>1616</v>
      </c>
      <c r="AG24" s="30">
        <v>7959</v>
      </c>
      <c r="AH24" s="30">
        <v>0</v>
      </c>
      <c r="AI24" s="30">
        <v>21048</v>
      </c>
      <c r="AJ24" s="30">
        <v>519</v>
      </c>
      <c r="AK24" s="31">
        <v>31142</v>
      </c>
      <c r="AL24" s="30">
        <v>0</v>
      </c>
      <c r="AM24" s="30">
        <v>3945</v>
      </c>
      <c r="AN24" s="32">
        <v>1633</v>
      </c>
      <c r="AO24" s="29">
        <v>0</v>
      </c>
      <c r="AP24" s="30">
        <v>502319</v>
      </c>
      <c r="AQ24" s="30">
        <v>362</v>
      </c>
      <c r="AR24" s="34">
        <v>502681</v>
      </c>
      <c r="AS24" s="33">
        <v>1692</v>
      </c>
      <c r="AT24" s="30">
        <v>1</v>
      </c>
      <c r="AU24" s="31">
        <v>1693</v>
      </c>
      <c r="AV24" s="30">
        <v>0</v>
      </c>
      <c r="AW24" s="30">
        <v>26247577</v>
      </c>
      <c r="AX24" s="30">
        <v>3036497</v>
      </c>
      <c r="AY24" s="32">
        <v>23211080</v>
      </c>
      <c r="AZ24" s="33">
        <v>928368</v>
      </c>
      <c r="BA24" s="30">
        <v>1678</v>
      </c>
      <c r="BB24" s="30">
        <v>10834</v>
      </c>
      <c r="BC24" s="30">
        <v>0</v>
      </c>
      <c r="BD24" s="30">
        <v>35768</v>
      </c>
      <c r="BE24" s="30">
        <v>527</v>
      </c>
      <c r="BF24" s="31">
        <v>48807</v>
      </c>
      <c r="BG24" s="30">
        <v>0</v>
      </c>
      <c r="BH24" s="30">
        <v>4351</v>
      </c>
      <c r="BI24" s="32">
        <v>1898</v>
      </c>
      <c r="BJ24" s="29">
        <v>0</v>
      </c>
      <c r="BK24" s="30">
        <v>873122</v>
      </c>
      <c r="BL24" s="30">
        <v>190</v>
      </c>
      <c r="BM24" s="34">
        <v>873312</v>
      </c>
      <c r="BN24" s="33">
        <v>723</v>
      </c>
      <c r="BO24" s="30">
        <v>0</v>
      </c>
      <c r="BP24" s="31">
        <v>723</v>
      </c>
      <c r="BQ24" s="30">
        <v>0</v>
      </c>
      <c r="BR24" s="30">
        <v>22348300</v>
      </c>
      <c r="BS24" s="30">
        <v>1189818</v>
      </c>
      <c r="BT24" s="32">
        <v>21158482</v>
      </c>
      <c r="BU24" s="33">
        <v>846308</v>
      </c>
      <c r="BV24" s="30">
        <v>189</v>
      </c>
      <c r="BW24" s="30">
        <v>15295</v>
      </c>
      <c r="BX24" s="30">
        <v>0</v>
      </c>
      <c r="BY24" s="30">
        <v>37208</v>
      </c>
      <c r="BZ24" s="30">
        <v>0</v>
      </c>
      <c r="CA24" s="31">
        <v>52692</v>
      </c>
      <c r="CB24" s="30">
        <v>0</v>
      </c>
      <c r="CC24" s="30">
        <v>964</v>
      </c>
      <c r="CD24" s="32">
        <v>2082</v>
      </c>
      <c r="CE24" s="29">
        <v>0</v>
      </c>
      <c r="CF24" s="30">
        <v>790570</v>
      </c>
      <c r="CG24" s="30">
        <v>0</v>
      </c>
      <c r="CH24" s="34">
        <v>790570</v>
      </c>
      <c r="CI24" s="33">
        <v>142</v>
      </c>
      <c r="CJ24" s="30">
        <v>0</v>
      </c>
      <c r="CK24" s="31">
        <v>142</v>
      </c>
      <c r="CL24" s="30">
        <v>0</v>
      </c>
      <c r="CM24" s="30">
        <v>9957815</v>
      </c>
      <c r="CN24" s="30">
        <v>228402</v>
      </c>
      <c r="CO24" s="32">
        <v>9729413</v>
      </c>
      <c r="CP24" s="33">
        <v>389170</v>
      </c>
      <c r="CQ24" s="30">
        <v>0</v>
      </c>
      <c r="CR24" s="30">
        <v>16177</v>
      </c>
      <c r="CS24" s="30">
        <v>0</v>
      </c>
      <c r="CT24" s="30">
        <v>16271</v>
      </c>
      <c r="CU24" s="30">
        <v>0</v>
      </c>
      <c r="CV24" s="31">
        <v>32448</v>
      </c>
      <c r="CW24" s="30">
        <v>0</v>
      </c>
      <c r="CX24" s="30">
        <v>313</v>
      </c>
      <c r="CY24" s="32">
        <v>478</v>
      </c>
      <c r="CZ24" s="29">
        <v>0</v>
      </c>
      <c r="DA24" s="30">
        <v>355931</v>
      </c>
      <c r="DB24" s="30">
        <v>0</v>
      </c>
      <c r="DC24" s="34">
        <v>355931</v>
      </c>
      <c r="DD24" s="33">
        <v>75</v>
      </c>
      <c r="DE24" s="30">
        <v>0</v>
      </c>
      <c r="DF24" s="31">
        <v>75</v>
      </c>
      <c r="DG24" s="30">
        <v>0</v>
      </c>
      <c r="DH24" s="30">
        <v>15750156</v>
      </c>
      <c r="DI24" s="30">
        <v>132429</v>
      </c>
      <c r="DJ24" s="32">
        <v>15617727</v>
      </c>
      <c r="DK24" s="33">
        <v>624706</v>
      </c>
      <c r="DL24" s="30">
        <v>0</v>
      </c>
      <c r="DM24" s="30">
        <v>38221</v>
      </c>
      <c r="DN24" s="30">
        <v>0</v>
      </c>
      <c r="DO24" s="30">
        <v>26669</v>
      </c>
      <c r="DP24" s="30">
        <v>0</v>
      </c>
      <c r="DQ24" s="31">
        <v>64890</v>
      </c>
      <c r="DR24" s="30">
        <v>0</v>
      </c>
      <c r="DS24" s="30">
        <v>1060</v>
      </c>
      <c r="DT24" s="32">
        <v>6713</v>
      </c>
      <c r="DU24" s="29">
        <v>0</v>
      </c>
      <c r="DV24" s="30">
        <v>552043</v>
      </c>
      <c r="DW24" s="30">
        <v>0</v>
      </c>
      <c r="DX24" s="34">
        <v>552043</v>
      </c>
      <c r="DY24" s="33">
        <v>58102</v>
      </c>
      <c r="DZ24" s="30">
        <v>3531</v>
      </c>
      <c r="EA24" s="31">
        <v>61633</v>
      </c>
      <c r="EB24" s="30">
        <v>57</v>
      </c>
      <c r="EC24" s="30">
        <v>239069043</v>
      </c>
      <c r="ED24" s="30">
        <v>70329165</v>
      </c>
      <c r="EE24" s="32">
        <v>168739878</v>
      </c>
      <c r="EF24" s="33">
        <v>6747124</v>
      </c>
      <c r="EG24" s="30">
        <v>91299</v>
      </c>
      <c r="EH24" s="30">
        <v>114238</v>
      </c>
      <c r="EI24" s="30">
        <v>6573</v>
      </c>
      <c r="EJ24" s="30">
        <v>207617</v>
      </c>
      <c r="EK24" s="30">
        <v>1583</v>
      </c>
      <c r="EL24" s="31">
        <v>421310</v>
      </c>
      <c r="EM24" s="30">
        <v>182</v>
      </c>
      <c r="EN24" s="30">
        <v>36791</v>
      </c>
      <c r="EO24" s="32">
        <v>18235</v>
      </c>
      <c r="EP24" s="29">
        <v>0</v>
      </c>
      <c r="EQ24" s="30">
        <v>6243500</v>
      </c>
      <c r="ER24" s="30">
        <v>27106</v>
      </c>
      <c r="ES24" s="34">
        <v>6270606</v>
      </c>
    </row>
    <row r="25" spans="1:149" s="16" customFormat="1" ht="12.6" customHeight="1" x14ac:dyDescent="0.15">
      <c r="A25" s="19">
        <v>13</v>
      </c>
      <c r="B25" s="20" t="s">
        <v>75</v>
      </c>
      <c r="C25" s="39">
        <v>12405</v>
      </c>
      <c r="D25" s="36">
        <v>857</v>
      </c>
      <c r="E25" s="37">
        <v>13262</v>
      </c>
      <c r="F25" s="36">
        <v>4</v>
      </c>
      <c r="G25" s="36">
        <v>37073297</v>
      </c>
      <c r="H25" s="36">
        <v>14559390</v>
      </c>
      <c r="I25" s="38">
        <v>22513907</v>
      </c>
      <c r="J25" s="39">
        <v>900008</v>
      </c>
      <c r="K25" s="36">
        <v>18574</v>
      </c>
      <c r="L25" s="36">
        <v>8710</v>
      </c>
      <c r="M25" s="36">
        <v>1492</v>
      </c>
      <c r="N25" s="36">
        <v>21479</v>
      </c>
      <c r="O25" s="36">
        <v>229</v>
      </c>
      <c r="P25" s="37">
        <v>50484</v>
      </c>
      <c r="Q25" s="36">
        <v>14</v>
      </c>
      <c r="R25" s="36">
        <v>6390</v>
      </c>
      <c r="S25" s="38">
        <v>1491</v>
      </c>
      <c r="T25" s="35">
        <v>0</v>
      </c>
      <c r="U25" s="36">
        <v>831073</v>
      </c>
      <c r="V25" s="36">
        <v>10556</v>
      </c>
      <c r="W25" s="40">
        <v>841629</v>
      </c>
      <c r="X25" s="39">
        <v>653</v>
      </c>
      <c r="Y25" s="36">
        <v>0</v>
      </c>
      <c r="Z25" s="37">
        <v>653</v>
      </c>
      <c r="AA25" s="36">
        <v>0</v>
      </c>
      <c r="AB25" s="36">
        <v>6513967</v>
      </c>
      <c r="AC25" s="36">
        <v>1050113</v>
      </c>
      <c r="AD25" s="38">
        <v>5463854</v>
      </c>
      <c r="AE25" s="39">
        <v>218527</v>
      </c>
      <c r="AF25" s="36">
        <v>651</v>
      </c>
      <c r="AG25" s="36">
        <v>2362</v>
      </c>
      <c r="AH25" s="36">
        <v>0</v>
      </c>
      <c r="AI25" s="36">
        <v>8244</v>
      </c>
      <c r="AJ25" s="36">
        <v>0</v>
      </c>
      <c r="AK25" s="37">
        <v>11257</v>
      </c>
      <c r="AL25" s="36">
        <v>0</v>
      </c>
      <c r="AM25" s="36">
        <v>1902</v>
      </c>
      <c r="AN25" s="38">
        <v>654</v>
      </c>
      <c r="AO25" s="35">
        <v>0</v>
      </c>
      <c r="AP25" s="36">
        <v>204714</v>
      </c>
      <c r="AQ25" s="36">
        <v>0</v>
      </c>
      <c r="AR25" s="40">
        <v>204714</v>
      </c>
      <c r="AS25" s="39">
        <v>723</v>
      </c>
      <c r="AT25" s="36">
        <v>0</v>
      </c>
      <c r="AU25" s="37">
        <v>723</v>
      </c>
      <c r="AV25" s="36">
        <v>0</v>
      </c>
      <c r="AW25" s="36">
        <v>11125727</v>
      </c>
      <c r="AX25" s="36">
        <v>1223572</v>
      </c>
      <c r="AY25" s="38">
        <v>9902155</v>
      </c>
      <c r="AZ25" s="39">
        <v>396054</v>
      </c>
      <c r="BA25" s="36">
        <v>718</v>
      </c>
      <c r="BB25" s="36">
        <v>6199</v>
      </c>
      <c r="BC25" s="36">
        <v>0</v>
      </c>
      <c r="BD25" s="36">
        <v>18707</v>
      </c>
      <c r="BE25" s="36">
        <v>547</v>
      </c>
      <c r="BF25" s="37">
        <v>26171</v>
      </c>
      <c r="BG25" s="36">
        <v>0</v>
      </c>
      <c r="BH25" s="36">
        <v>1265</v>
      </c>
      <c r="BI25" s="38">
        <v>302</v>
      </c>
      <c r="BJ25" s="35">
        <v>0</v>
      </c>
      <c r="BK25" s="36">
        <v>368316</v>
      </c>
      <c r="BL25" s="36">
        <v>0</v>
      </c>
      <c r="BM25" s="40">
        <v>368316</v>
      </c>
      <c r="BN25" s="39">
        <v>335</v>
      </c>
      <c r="BO25" s="36">
        <v>1</v>
      </c>
      <c r="BP25" s="37">
        <v>336</v>
      </c>
      <c r="BQ25" s="36">
        <v>0</v>
      </c>
      <c r="BR25" s="36">
        <v>10461195</v>
      </c>
      <c r="BS25" s="36">
        <v>538046</v>
      </c>
      <c r="BT25" s="38">
        <v>9923149</v>
      </c>
      <c r="BU25" s="39">
        <v>396910</v>
      </c>
      <c r="BV25" s="36">
        <v>85</v>
      </c>
      <c r="BW25" s="36">
        <v>5650</v>
      </c>
      <c r="BX25" s="36">
        <v>0</v>
      </c>
      <c r="BY25" s="36">
        <v>18820</v>
      </c>
      <c r="BZ25" s="36">
        <v>0</v>
      </c>
      <c r="CA25" s="37">
        <v>24555</v>
      </c>
      <c r="CB25" s="36">
        <v>0</v>
      </c>
      <c r="CC25" s="36">
        <v>1081</v>
      </c>
      <c r="CD25" s="38">
        <v>702</v>
      </c>
      <c r="CE25" s="35">
        <v>0</v>
      </c>
      <c r="CF25" s="36">
        <v>370343</v>
      </c>
      <c r="CG25" s="36">
        <v>229</v>
      </c>
      <c r="CH25" s="40">
        <v>370572</v>
      </c>
      <c r="CI25" s="39">
        <v>75</v>
      </c>
      <c r="CJ25" s="36">
        <v>0</v>
      </c>
      <c r="CK25" s="37">
        <v>75</v>
      </c>
      <c r="CL25" s="36">
        <v>0</v>
      </c>
      <c r="CM25" s="36">
        <v>5218063</v>
      </c>
      <c r="CN25" s="36">
        <v>125362</v>
      </c>
      <c r="CO25" s="38">
        <v>5092701</v>
      </c>
      <c r="CP25" s="39">
        <v>203705</v>
      </c>
      <c r="CQ25" s="36">
        <v>0</v>
      </c>
      <c r="CR25" s="36">
        <v>5283</v>
      </c>
      <c r="CS25" s="36">
        <v>0</v>
      </c>
      <c r="CT25" s="36">
        <v>9108</v>
      </c>
      <c r="CU25" s="36">
        <v>0</v>
      </c>
      <c r="CV25" s="37">
        <v>14391</v>
      </c>
      <c r="CW25" s="36">
        <v>0</v>
      </c>
      <c r="CX25" s="36">
        <v>1149</v>
      </c>
      <c r="CY25" s="38">
        <v>180</v>
      </c>
      <c r="CZ25" s="35">
        <v>0</v>
      </c>
      <c r="DA25" s="36">
        <v>187985</v>
      </c>
      <c r="DB25" s="36">
        <v>0</v>
      </c>
      <c r="DC25" s="40">
        <v>187985</v>
      </c>
      <c r="DD25" s="39">
        <v>53</v>
      </c>
      <c r="DE25" s="36">
        <v>0</v>
      </c>
      <c r="DF25" s="37">
        <v>53</v>
      </c>
      <c r="DG25" s="36">
        <v>0</v>
      </c>
      <c r="DH25" s="36">
        <v>37576984</v>
      </c>
      <c r="DI25" s="36">
        <v>96605</v>
      </c>
      <c r="DJ25" s="38">
        <v>37480379</v>
      </c>
      <c r="DK25" s="39">
        <v>1499213</v>
      </c>
      <c r="DL25" s="36">
        <v>0</v>
      </c>
      <c r="DM25" s="36">
        <v>152946</v>
      </c>
      <c r="DN25" s="36">
        <v>0</v>
      </c>
      <c r="DO25" s="36">
        <v>138125</v>
      </c>
      <c r="DP25" s="36">
        <v>0</v>
      </c>
      <c r="DQ25" s="37">
        <v>291071</v>
      </c>
      <c r="DR25" s="36">
        <v>0</v>
      </c>
      <c r="DS25" s="36">
        <v>8316</v>
      </c>
      <c r="DT25" s="38">
        <v>1146</v>
      </c>
      <c r="DU25" s="35">
        <v>0</v>
      </c>
      <c r="DV25" s="36">
        <v>1198680</v>
      </c>
      <c r="DW25" s="36">
        <v>0</v>
      </c>
      <c r="DX25" s="40">
        <v>1198680</v>
      </c>
      <c r="DY25" s="39">
        <v>14244</v>
      </c>
      <c r="DZ25" s="36">
        <v>858</v>
      </c>
      <c r="EA25" s="37">
        <v>15102</v>
      </c>
      <c r="EB25" s="36">
        <v>4</v>
      </c>
      <c r="EC25" s="36">
        <v>107969233</v>
      </c>
      <c r="ED25" s="36">
        <v>17593088</v>
      </c>
      <c r="EE25" s="38">
        <v>90376145</v>
      </c>
      <c r="EF25" s="39">
        <v>3614417</v>
      </c>
      <c r="EG25" s="36">
        <v>20028</v>
      </c>
      <c r="EH25" s="36">
        <v>181150</v>
      </c>
      <c r="EI25" s="36">
        <v>1492</v>
      </c>
      <c r="EJ25" s="36">
        <v>214483</v>
      </c>
      <c r="EK25" s="36">
        <v>776</v>
      </c>
      <c r="EL25" s="37">
        <v>417929</v>
      </c>
      <c r="EM25" s="36">
        <v>14</v>
      </c>
      <c r="EN25" s="36">
        <v>20103</v>
      </c>
      <c r="EO25" s="38">
        <v>4475</v>
      </c>
      <c r="EP25" s="35">
        <v>0</v>
      </c>
      <c r="EQ25" s="36">
        <v>3161111</v>
      </c>
      <c r="ER25" s="36">
        <v>10785</v>
      </c>
      <c r="ES25" s="40">
        <v>3171896</v>
      </c>
    </row>
    <row r="26" spans="1:149" s="16" customFormat="1" ht="12.6" customHeight="1" x14ac:dyDescent="0.15">
      <c r="A26" s="17">
        <v>14</v>
      </c>
      <c r="B26" s="18" t="s">
        <v>76</v>
      </c>
      <c r="C26" s="33">
        <v>18087</v>
      </c>
      <c r="D26" s="30">
        <v>1281</v>
      </c>
      <c r="E26" s="31">
        <v>19368</v>
      </c>
      <c r="F26" s="30">
        <v>21</v>
      </c>
      <c r="G26" s="30">
        <v>46562462</v>
      </c>
      <c r="H26" s="30">
        <v>19948822</v>
      </c>
      <c r="I26" s="32">
        <v>26613640</v>
      </c>
      <c r="J26" s="33">
        <v>1063758</v>
      </c>
      <c r="K26" s="30">
        <v>29036</v>
      </c>
      <c r="L26" s="30">
        <v>5873</v>
      </c>
      <c r="M26" s="30">
        <v>2250</v>
      </c>
      <c r="N26" s="30">
        <v>20549</v>
      </c>
      <c r="O26" s="30">
        <v>129</v>
      </c>
      <c r="P26" s="31">
        <v>57837</v>
      </c>
      <c r="Q26" s="30">
        <v>59</v>
      </c>
      <c r="R26" s="30">
        <v>5647</v>
      </c>
      <c r="S26" s="32">
        <v>1423</v>
      </c>
      <c r="T26" s="29">
        <v>0</v>
      </c>
      <c r="U26" s="30">
        <v>987397</v>
      </c>
      <c r="V26" s="30">
        <v>11395</v>
      </c>
      <c r="W26" s="34">
        <v>998792</v>
      </c>
      <c r="X26" s="33">
        <v>490</v>
      </c>
      <c r="Y26" s="30">
        <v>0</v>
      </c>
      <c r="Z26" s="31">
        <v>490</v>
      </c>
      <c r="AA26" s="30">
        <v>0</v>
      </c>
      <c r="AB26" s="30">
        <v>4852725</v>
      </c>
      <c r="AC26" s="30">
        <v>773743</v>
      </c>
      <c r="AD26" s="32">
        <v>4078982</v>
      </c>
      <c r="AE26" s="33">
        <v>163140</v>
      </c>
      <c r="AF26" s="30">
        <v>489</v>
      </c>
      <c r="AG26" s="30">
        <v>1700</v>
      </c>
      <c r="AH26" s="30">
        <v>0</v>
      </c>
      <c r="AI26" s="30">
        <v>5076</v>
      </c>
      <c r="AJ26" s="30">
        <v>0</v>
      </c>
      <c r="AK26" s="31">
        <v>7265</v>
      </c>
      <c r="AL26" s="30">
        <v>0</v>
      </c>
      <c r="AM26" s="30">
        <v>843</v>
      </c>
      <c r="AN26" s="32">
        <v>163</v>
      </c>
      <c r="AO26" s="29">
        <v>0</v>
      </c>
      <c r="AP26" s="30">
        <v>154869</v>
      </c>
      <c r="AQ26" s="30">
        <v>0</v>
      </c>
      <c r="AR26" s="34">
        <v>154869</v>
      </c>
      <c r="AS26" s="33">
        <v>435</v>
      </c>
      <c r="AT26" s="30">
        <v>0</v>
      </c>
      <c r="AU26" s="31">
        <v>435</v>
      </c>
      <c r="AV26" s="30">
        <v>0</v>
      </c>
      <c r="AW26" s="30">
        <v>6648085</v>
      </c>
      <c r="AX26" s="30">
        <v>739919</v>
      </c>
      <c r="AY26" s="32">
        <v>5908166</v>
      </c>
      <c r="AZ26" s="33">
        <v>236306</v>
      </c>
      <c r="BA26" s="30">
        <v>431</v>
      </c>
      <c r="BB26" s="30">
        <v>1742</v>
      </c>
      <c r="BC26" s="30">
        <v>0</v>
      </c>
      <c r="BD26" s="30">
        <v>10109</v>
      </c>
      <c r="BE26" s="30">
        <v>0</v>
      </c>
      <c r="BF26" s="31">
        <v>12282</v>
      </c>
      <c r="BG26" s="30">
        <v>0</v>
      </c>
      <c r="BH26" s="30">
        <v>662</v>
      </c>
      <c r="BI26" s="32">
        <v>1070</v>
      </c>
      <c r="BJ26" s="29">
        <v>0</v>
      </c>
      <c r="BK26" s="30">
        <v>222292</v>
      </c>
      <c r="BL26" s="30">
        <v>0</v>
      </c>
      <c r="BM26" s="34">
        <v>222292</v>
      </c>
      <c r="BN26" s="33">
        <v>170</v>
      </c>
      <c r="BO26" s="30">
        <v>0</v>
      </c>
      <c r="BP26" s="31">
        <v>170</v>
      </c>
      <c r="BQ26" s="30">
        <v>0</v>
      </c>
      <c r="BR26" s="30">
        <v>5207776</v>
      </c>
      <c r="BS26" s="30">
        <v>269998</v>
      </c>
      <c r="BT26" s="32">
        <v>4937778</v>
      </c>
      <c r="BU26" s="33">
        <v>197504</v>
      </c>
      <c r="BV26" s="30">
        <v>45</v>
      </c>
      <c r="BW26" s="30">
        <v>1941</v>
      </c>
      <c r="BX26" s="30">
        <v>0</v>
      </c>
      <c r="BY26" s="30">
        <v>11363</v>
      </c>
      <c r="BZ26" s="30">
        <v>0</v>
      </c>
      <c r="CA26" s="31">
        <v>13349</v>
      </c>
      <c r="CB26" s="30">
        <v>0</v>
      </c>
      <c r="CC26" s="30">
        <v>261</v>
      </c>
      <c r="CD26" s="32">
        <v>243</v>
      </c>
      <c r="CE26" s="29">
        <v>0</v>
      </c>
      <c r="CF26" s="30">
        <v>183651</v>
      </c>
      <c r="CG26" s="30">
        <v>0</v>
      </c>
      <c r="CH26" s="34">
        <v>183651</v>
      </c>
      <c r="CI26" s="33">
        <v>34</v>
      </c>
      <c r="CJ26" s="30">
        <v>0</v>
      </c>
      <c r="CK26" s="31">
        <v>34</v>
      </c>
      <c r="CL26" s="30">
        <v>0</v>
      </c>
      <c r="CM26" s="30">
        <v>2346478</v>
      </c>
      <c r="CN26" s="30">
        <v>51331</v>
      </c>
      <c r="CO26" s="32">
        <v>2295147</v>
      </c>
      <c r="CP26" s="33">
        <v>91804</v>
      </c>
      <c r="CQ26" s="30">
        <v>0</v>
      </c>
      <c r="CR26" s="30">
        <v>2040</v>
      </c>
      <c r="CS26" s="30">
        <v>0</v>
      </c>
      <c r="CT26" s="30">
        <v>2831</v>
      </c>
      <c r="CU26" s="30">
        <v>0</v>
      </c>
      <c r="CV26" s="31">
        <v>4871</v>
      </c>
      <c r="CW26" s="30">
        <v>0</v>
      </c>
      <c r="CX26" s="30">
        <v>19</v>
      </c>
      <c r="CY26" s="32">
        <v>0</v>
      </c>
      <c r="CZ26" s="29">
        <v>0</v>
      </c>
      <c r="DA26" s="30">
        <v>86914</v>
      </c>
      <c r="DB26" s="30">
        <v>0</v>
      </c>
      <c r="DC26" s="34">
        <v>86914</v>
      </c>
      <c r="DD26" s="33">
        <v>13</v>
      </c>
      <c r="DE26" s="30">
        <v>0</v>
      </c>
      <c r="DF26" s="31">
        <v>13</v>
      </c>
      <c r="DG26" s="30">
        <v>0</v>
      </c>
      <c r="DH26" s="30">
        <v>2201706</v>
      </c>
      <c r="DI26" s="30">
        <v>17693</v>
      </c>
      <c r="DJ26" s="32">
        <v>2184013</v>
      </c>
      <c r="DK26" s="33">
        <v>87359</v>
      </c>
      <c r="DL26" s="30">
        <v>0</v>
      </c>
      <c r="DM26" s="30">
        <v>3629</v>
      </c>
      <c r="DN26" s="30">
        <v>0</v>
      </c>
      <c r="DO26" s="30">
        <v>3471</v>
      </c>
      <c r="DP26" s="30">
        <v>0</v>
      </c>
      <c r="DQ26" s="31">
        <v>7100</v>
      </c>
      <c r="DR26" s="30">
        <v>0</v>
      </c>
      <c r="DS26" s="30">
        <v>0</v>
      </c>
      <c r="DT26" s="32">
        <v>0</v>
      </c>
      <c r="DU26" s="29">
        <v>0</v>
      </c>
      <c r="DV26" s="30">
        <v>80259</v>
      </c>
      <c r="DW26" s="30">
        <v>0</v>
      </c>
      <c r="DX26" s="34">
        <v>80259</v>
      </c>
      <c r="DY26" s="33">
        <v>19229</v>
      </c>
      <c r="DZ26" s="30">
        <v>1281</v>
      </c>
      <c r="EA26" s="31">
        <v>20510</v>
      </c>
      <c r="EB26" s="30">
        <v>21</v>
      </c>
      <c r="EC26" s="30">
        <v>67819232</v>
      </c>
      <c r="ED26" s="30">
        <v>21801506</v>
      </c>
      <c r="EE26" s="32">
        <v>46017726</v>
      </c>
      <c r="EF26" s="33">
        <v>1839871</v>
      </c>
      <c r="EG26" s="30">
        <v>30001</v>
      </c>
      <c r="EH26" s="30">
        <v>16925</v>
      </c>
      <c r="EI26" s="30">
        <v>2250</v>
      </c>
      <c r="EJ26" s="30">
        <v>53399</v>
      </c>
      <c r="EK26" s="30">
        <v>129</v>
      </c>
      <c r="EL26" s="31">
        <v>102704</v>
      </c>
      <c r="EM26" s="30">
        <v>59</v>
      </c>
      <c r="EN26" s="30">
        <v>7432</v>
      </c>
      <c r="EO26" s="32">
        <v>2899</v>
      </c>
      <c r="EP26" s="29">
        <v>0</v>
      </c>
      <c r="EQ26" s="30">
        <v>1715382</v>
      </c>
      <c r="ER26" s="30">
        <v>11395</v>
      </c>
      <c r="ES26" s="34">
        <v>1726777</v>
      </c>
    </row>
    <row r="27" spans="1:149" s="16" customFormat="1" ht="12.6" customHeight="1" x14ac:dyDescent="0.15">
      <c r="A27" s="19">
        <v>15</v>
      </c>
      <c r="B27" s="20" t="s">
        <v>77</v>
      </c>
      <c r="C27" s="39">
        <v>34295</v>
      </c>
      <c r="D27" s="36">
        <v>2456</v>
      </c>
      <c r="E27" s="37">
        <v>36751</v>
      </c>
      <c r="F27" s="36">
        <v>36</v>
      </c>
      <c r="G27" s="36">
        <v>92894008</v>
      </c>
      <c r="H27" s="36">
        <v>40397230</v>
      </c>
      <c r="I27" s="38">
        <v>52496778</v>
      </c>
      <c r="J27" s="39">
        <v>2098362</v>
      </c>
      <c r="K27" s="36">
        <v>56729</v>
      </c>
      <c r="L27" s="36">
        <v>15138</v>
      </c>
      <c r="M27" s="36">
        <v>3604</v>
      </c>
      <c r="N27" s="36">
        <v>40853</v>
      </c>
      <c r="O27" s="36">
        <v>322</v>
      </c>
      <c r="P27" s="37">
        <v>116646</v>
      </c>
      <c r="Q27" s="36">
        <v>138</v>
      </c>
      <c r="R27" s="36">
        <v>14374</v>
      </c>
      <c r="S27" s="38">
        <v>3402</v>
      </c>
      <c r="T27" s="35">
        <v>116</v>
      </c>
      <c r="U27" s="36">
        <v>1940710</v>
      </c>
      <c r="V27" s="36">
        <v>22976</v>
      </c>
      <c r="W27" s="40">
        <v>1963686</v>
      </c>
      <c r="X27" s="39">
        <v>855</v>
      </c>
      <c r="Y27" s="36">
        <v>0</v>
      </c>
      <c r="Z27" s="37">
        <v>855</v>
      </c>
      <c r="AA27" s="36">
        <v>0</v>
      </c>
      <c r="AB27" s="36">
        <v>8445106</v>
      </c>
      <c r="AC27" s="36">
        <v>1400205</v>
      </c>
      <c r="AD27" s="38">
        <v>7044901</v>
      </c>
      <c r="AE27" s="39">
        <v>281759</v>
      </c>
      <c r="AF27" s="36">
        <v>854</v>
      </c>
      <c r="AG27" s="36">
        <v>3104</v>
      </c>
      <c r="AH27" s="36">
        <v>0</v>
      </c>
      <c r="AI27" s="36">
        <v>10350</v>
      </c>
      <c r="AJ27" s="36">
        <v>134</v>
      </c>
      <c r="AK27" s="37">
        <v>14442</v>
      </c>
      <c r="AL27" s="36">
        <v>0</v>
      </c>
      <c r="AM27" s="36">
        <v>1654</v>
      </c>
      <c r="AN27" s="38">
        <v>610</v>
      </c>
      <c r="AO27" s="35">
        <v>0</v>
      </c>
      <c r="AP27" s="36">
        <v>265053</v>
      </c>
      <c r="AQ27" s="36">
        <v>0</v>
      </c>
      <c r="AR27" s="40">
        <v>265053</v>
      </c>
      <c r="AS27" s="39">
        <v>814</v>
      </c>
      <c r="AT27" s="36">
        <v>0</v>
      </c>
      <c r="AU27" s="37">
        <v>814</v>
      </c>
      <c r="AV27" s="36">
        <v>0</v>
      </c>
      <c r="AW27" s="36">
        <v>12537701</v>
      </c>
      <c r="AX27" s="36">
        <v>1430786</v>
      </c>
      <c r="AY27" s="38">
        <v>11106915</v>
      </c>
      <c r="AZ27" s="39">
        <v>444240</v>
      </c>
      <c r="BA27" s="36">
        <v>809</v>
      </c>
      <c r="BB27" s="36">
        <v>3833</v>
      </c>
      <c r="BC27" s="36">
        <v>0</v>
      </c>
      <c r="BD27" s="36">
        <v>18177</v>
      </c>
      <c r="BE27" s="36">
        <v>0</v>
      </c>
      <c r="BF27" s="37">
        <v>22819</v>
      </c>
      <c r="BG27" s="36">
        <v>0</v>
      </c>
      <c r="BH27" s="36">
        <v>940</v>
      </c>
      <c r="BI27" s="38">
        <v>367</v>
      </c>
      <c r="BJ27" s="35">
        <v>0</v>
      </c>
      <c r="BK27" s="36">
        <v>420114</v>
      </c>
      <c r="BL27" s="36">
        <v>0</v>
      </c>
      <c r="BM27" s="40">
        <v>420114</v>
      </c>
      <c r="BN27" s="39">
        <v>333</v>
      </c>
      <c r="BO27" s="36">
        <v>0</v>
      </c>
      <c r="BP27" s="37">
        <v>333</v>
      </c>
      <c r="BQ27" s="36">
        <v>0</v>
      </c>
      <c r="BR27" s="36">
        <v>10282669</v>
      </c>
      <c r="BS27" s="36">
        <v>539004</v>
      </c>
      <c r="BT27" s="38">
        <v>9743665</v>
      </c>
      <c r="BU27" s="39">
        <v>389733</v>
      </c>
      <c r="BV27" s="36">
        <v>82</v>
      </c>
      <c r="BW27" s="36">
        <v>3208</v>
      </c>
      <c r="BX27" s="36">
        <v>0</v>
      </c>
      <c r="BY27" s="36">
        <v>17974</v>
      </c>
      <c r="BZ27" s="36">
        <v>0</v>
      </c>
      <c r="CA27" s="37">
        <v>21264</v>
      </c>
      <c r="CB27" s="36">
        <v>0</v>
      </c>
      <c r="CC27" s="36">
        <v>933</v>
      </c>
      <c r="CD27" s="38">
        <v>1457</v>
      </c>
      <c r="CE27" s="35">
        <v>0</v>
      </c>
      <c r="CF27" s="36">
        <v>366079</v>
      </c>
      <c r="CG27" s="36">
        <v>0</v>
      </c>
      <c r="CH27" s="40">
        <v>366079</v>
      </c>
      <c r="CI27" s="39">
        <v>67</v>
      </c>
      <c r="CJ27" s="36">
        <v>0</v>
      </c>
      <c r="CK27" s="37">
        <v>67</v>
      </c>
      <c r="CL27" s="36">
        <v>0</v>
      </c>
      <c r="CM27" s="36">
        <v>4551568</v>
      </c>
      <c r="CN27" s="36">
        <v>128021</v>
      </c>
      <c r="CO27" s="38">
        <v>4423547</v>
      </c>
      <c r="CP27" s="39">
        <v>176939</v>
      </c>
      <c r="CQ27" s="36">
        <v>0</v>
      </c>
      <c r="CR27" s="36">
        <v>3606</v>
      </c>
      <c r="CS27" s="36">
        <v>0</v>
      </c>
      <c r="CT27" s="36">
        <v>9377</v>
      </c>
      <c r="CU27" s="36">
        <v>0</v>
      </c>
      <c r="CV27" s="37">
        <v>12983</v>
      </c>
      <c r="CW27" s="36">
        <v>0</v>
      </c>
      <c r="CX27" s="36">
        <v>931</v>
      </c>
      <c r="CY27" s="38">
        <v>500</v>
      </c>
      <c r="CZ27" s="35">
        <v>0</v>
      </c>
      <c r="DA27" s="36">
        <v>162525</v>
      </c>
      <c r="DB27" s="36">
        <v>0</v>
      </c>
      <c r="DC27" s="40">
        <v>162525</v>
      </c>
      <c r="DD27" s="39">
        <v>39</v>
      </c>
      <c r="DE27" s="36">
        <v>0</v>
      </c>
      <c r="DF27" s="37">
        <v>39</v>
      </c>
      <c r="DG27" s="36">
        <v>0</v>
      </c>
      <c r="DH27" s="36">
        <v>8735956</v>
      </c>
      <c r="DI27" s="36">
        <v>59800</v>
      </c>
      <c r="DJ27" s="38">
        <v>8676156</v>
      </c>
      <c r="DK27" s="39">
        <v>347044</v>
      </c>
      <c r="DL27" s="36">
        <v>0</v>
      </c>
      <c r="DM27" s="36">
        <v>11310</v>
      </c>
      <c r="DN27" s="36">
        <v>0</v>
      </c>
      <c r="DO27" s="36">
        <v>11094</v>
      </c>
      <c r="DP27" s="36">
        <v>2</v>
      </c>
      <c r="DQ27" s="37">
        <v>22406</v>
      </c>
      <c r="DR27" s="36">
        <v>0</v>
      </c>
      <c r="DS27" s="36">
        <v>672</v>
      </c>
      <c r="DT27" s="38">
        <v>248</v>
      </c>
      <c r="DU27" s="35">
        <v>0</v>
      </c>
      <c r="DV27" s="36">
        <v>323718</v>
      </c>
      <c r="DW27" s="36">
        <v>0</v>
      </c>
      <c r="DX27" s="40">
        <v>323718</v>
      </c>
      <c r="DY27" s="39">
        <v>36403</v>
      </c>
      <c r="DZ27" s="36">
        <v>2456</v>
      </c>
      <c r="EA27" s="37">
        <v>38859</v>
      </c>
      <c r="EB27" s="36">
        <v>36</v>
      </c>
      <c r="EC27" s="36">
        <v>137447008</v>
      </c>
      <c r="ED27" s="36">
        <v>43955046</v>
      </c>
      <c r="EE27" s="38">
        <v>93491962</v>
      </c>
      <c r="EF27" s="39">
        <v>3738077</v>
      </c>
      <c r="EG27" s="36">
        <v>58474</v>
      </c>
      <c r="EH27" s="36">
        <v>40199</v>
      </c>
      <c r="EI27" s="36">
        <v>3604</v>
      </c>
      <c r="EJ27" s="36">
        <v>107825</v>
      </c>
      <c r="EK27" s="36">
        <v>458</v>
      </c>
      <c r="EL27" s="37">
        <v>210560</v>
      </c>
      <c r="EM27" s="36">
        <v>138</v>
      </c>
      <c r="EN27" s="36">
        <v>19504</v>
      </c>
      <c r="EO27" s="38">
        <v>6584</v>
      </c>
      <c r="EP27" s="35">
        <v>116</v>
      </c>
      <c r="EQ27" s="36">
        <v>3478199</v>
      </c>
      <c r="ER27" s="36">
        <v>22976</v>
      </c>
      <c r="ES27" s="40">
        <v>3501175</v>
      </c>
    </row>
    <row r="28" spans="1:149" s="16" customFormat="1" ht="12.6" customHeight="1" x14ac:dyDescent="0.15">
      <c r="A28" s="17">
        <v>16</v>
      </c>
      <c r="B28" s="18" t="s">
        <v>78</v>
      </c>
      <c r="C28" s="33">
        <v>14684</v>
      </c>
      <c r="D28" s="30">
        <v>1080</v>
      </c>
      <c r="E28" s="31">
        <v>15764</v>
      </c>
      <c r="F28" s="30">
        <v>8</v>
      </c>
      <c r="G28" s="30">
        <v>38386752</v>
      </c>
      <c r="H28" s="30">
        <v>16492776</v>
      </c>
      <c r="I28" s="32">
        <v>21893976</v>
      </c>
      <c r="J28" s="33">
        <v>875113</v>
      </c>
      <c r="K28" s="30">
        <v>23056</v>
      </c>
      <c r="L28" s="30">
        <v>4808</v>
      </c>
      <c r="M28" s="30">
        <v>1678</v>
      </c>
      <c r="N28" s="30">
        <v>18846</v>
      </c>
      <c r="O28" s="30">
        <v>199</v>
      </c>
      <c r="P28" s="31">
        <v>48587</v>
      </c>
      <c r="Q28" s="30">
        <v>22</v>
      </c>
      <c r="R28" s="30">
        <v>4367</v>
      </c>
      <c r="S28" s="32">
        <v>1065</v>
      </c>
      <c r="T28" s="29">
        <v>78</v>
      </c>
      <c r="U28" s="30">
        <v>810283</v>
      </c>
      <c r="V28" s="30">
        <v>10711</v>
      </c>
      <c r="W28" s="34">
        <v>820994</v>
      </c>
      <c r="X28" s="33">
        <v>390</v>
      </c>
      <c r="Y28" s="30">
        <v>2</v>
      </c>
      <c r="Z28" s="31">
        <v>392</v>
      </c>
      <c r="AA28" s="30">
        <v>0</v>
      </c>
      <c r="AB28" s="30">
        <v>3852143</v>
      </c>
      <c r="AC28" s="30">
        <v>606087</v>
      </c>
      <c r="AD28" s="32">
        <v>3246056</v>
      </c>
      <c r="AE28" s="33">
        <v>129826</v>
      </c>
      <c r="AF28" s="30">
        <v>384</v>
      </c>
      <c r="AG28" s="30">
        <v>1051</v>
      </c>
      <c r="AH28" s="30">
        <v>0</v>
      </c>
      <c r="AI28" s="30">
        <v>5811</v>
      </c>
      <c r="AJ28" s="30">
        <v>10</v>
      </c>
      <c r="AK28" s="31">
        <v>7256</v>
      </c>
      <c r="AL28" s="30">
        <v>0</v>
      </c>
      <c r="AM28" s="30">
        <v>590</v>
      </c>
      <c r="AN28" s="32">
        <v>355</v>
      </c>
      <c r="AO28" s="29">
        <v>0</v>
      </c>
      <c r="AP28" s="30">
        <v>121221</v>
      </c>
      <c r="AQ28" s="30">
        <v>404</v>
      </c>
      <c r="AR28" s="34">
        <v>121625</v>
      </c>
      <c r="AS28" s="33">
        <v>426</v>
      </c>
      <c r="AT28" s="30">
        <v>0</v>
      </c>
      <c r="AU28" s="31">
        <v>426</v>
      </c>
      <c r="AV28" s="30">
        <v>0</v>
      </c>
      <c r="AW28" s="30">
        <v>6621163</v>
      </c>
      <c r="AX28" s="30">
        <v>730407</v>
      </c>
      <c r="AY28" s="32">
        <v>5890756</v>
      </c>
      <c r="AZ28" s="33">
        <v>235612</v>
      </c>
      <c r="BA28" s="30">
        <v>415</v>
      </c>
      <c r="BB28" s="30">
        <v>2293</v>
      </c>
      <c r="BC28" s="30">
        <v>0</v>
      </c>
      <c r="BD28" s="30">
        <v>10243</v>
      </c>
      <c r="BE28" s="30">
        <v>0</v>
      </c>
      <c r="BF28" s="31">
        <v>12951</v>
      </c>
      <c r="BG28" s="30">
        <v>0</v>
      </c>
      <c r="BH28" s="30">
        <v>624</v>
      </c>
      <c r="BI28" s="32">
        <v>435</v>
      </c>
      <c r="BJ28" s="29">
        <v>0</v>
      </c>
      <c r="BK28" s="30">
        <v>221602</v>
      </c>
      <c r="BL28" s="30">
        <v>0</v>
      </c>
      <c r="BM28" s="34">
        <v>221602</v>
      </c>
      <c r="BN28" s="33">
        <v>169</v>
      </c>
      <c r="BO28" s="30">
        <v>1</v>
      </c>
      <c r="BP28" s="31">
        <v>170</v>
      </c>
      <c r="BQ28" s="30">
        <v>0</v>
      </c>
      <c r="BR28" s="30">
        <v>5130482</v>
      </c>
      <c r="BS28" s="30">
        <v>276015</v>
      </c>
      <c r="BT28" s="32">
        <v>4854467</v>
      </c>
      <c r="BU28" s="33">
        <v>194172</v>
      </c>
      <c r="BV28" s="30">
        <v>49</v>
      </c>
      <c r="BW28" s="30">
        <v>1533</v>
      </c>
      <c r="BX28" s="30">
        <v>0</v>
      </c>
      <c r="BY28" s="30">
        <v>10820</v>
      </c>
      <c r="BZ28" s="30">
        <v>0</v>
      </c>
      <c r="CA28" s="31">
        <v>12402</v>
      </c>
      <c r="CB28" s="30">
        <v>0</v>
      </c>
      <c r="CC28" s="30">
        <v>159</v>
      </c>
      <c r="CD28" s="32">
        <v>368</v>
      </c>
      <c r="CE28" s="29">
        <v>0</v>
      </c>
      <c r="CF28" s="30">
        <v>180598</v>
      </c>
      <c r="CG28" s="30">
        <v>645</v>
      </c>
      <c r="CH28" s="34">
        <v>181243</v>
      </c>
      <c r="CI28" s="33">
        <v>33</v>
      </c>
      <c r="CJ28" s="30">
        <v>0</v>
      </c>
      <c r="CK28" s="31">
        <v>33</v>
      </c>
      <c r="CL28" s="30">
        <v>0</v>
      </c>
      <c r="CM28" s="30">
        <v>2189987</v>
      </c>
      <c r="CN28" s="30">
        <v>56996</v>
      </c>
      <c r="CO28" s="32">
        <v>2132991</v>
      </c>
      <c r="CP28" s="33">
        <v>85318</v>
      </c>
      <c r="CQ28" s="30">
        <v>0</v>
      </c>
      <c r="CR28" s="30">
        <v>2039</v>
      </c>
      <c r="CS28" s="30">
        <v>0</v>
      </c>
      <c r="CT28" s="30">
        <v>4949</v>
      </c>
      <c r="CU28" s="30">
        <v>0</v>
      </c>
      <c r="CV28" s="31">
        <v>6988</v>
      </c>
      <c r="CW28" s="30">
        <v>0</v>
      </c>
      <c r="CX28" s="30">
        <v>388</v>
      </c>
      <c r="CY28" s="32">
        <v>341</v>
      </c>
      <c r="CZ28" s="29">
        <v>0</v>
      </c>
      <c r="DA28" s="30">
        <v>77601</v>
      </c>
      <c r="DB28" s="30">
        <v>0</v>
      </c>
      <c r="DC28" s="34">
        <v>77601</v>
      </c>
      <c r="DD28" s="33">
        <v>13</v>
      </c>
      <c r="DE28" s="30">
        <v>1</v>
      </c>
      <c r="DF28" s="31">
        <v>14</v>
      </c>
      <c r="DG28" s="30">
        <v>0</v>
      </c>
      <c r="DH28" s="30">
        <v>2281738</v>
      </c>
      <c r="DI28" s="30">
        <v>24343</v>
      </c>
      <c r="DJ28" s="32">
        <v>2257395</v>
      </c>
      <c r="DK28" s="33">
        <v>90294</v>
      </c>
      <c r="DL28" s="30">
        <v>0</v>
      </c>
      <c r="DM28" s="30">
        <v>836</v>
      </c>
      <c r="DN28" s="30">
        <v>0</v>
      </c>
      <c r="DO28" s="30">
        <v>5785</v>
      </c>
      <c r="DP28" s="30">
        <v>0</v>
      </c>
      <c r="DQ28" s="31">
        <v>6621</v>
      </c>
      <c r="DR28" s="30">
        <v>0</v>
      </c>
      <c r="DS28" s="30">
        <v>495</v>
      </c>
      <c r="DT28" s="32">
        <v>0</v>
      </c>
      <c r="DU28" s="29">
        <v>0</v>
      </c>
      <c r="DV28" s="30">
        <v>76762</v>
      </c>
      <c r="DW28" s="30">
        <v>6416</v>
      </c>
      <c r="DX28" s="34">
        <v>83178</v>
      </c>
      <c r="DY28" s="33">
        <v>15715</v>
      </c>
      <c r="DZ28" s="30">
        <v>1084</v>
      </c>
      <c r="EA28" s="31">
        <v>16799</v>
      </c>
      <c r="EB28" s="30">
        <v>8</v>
      </c>
      <c r="EC28" s="30">
        <v>58462265</v>
      </c>
      <c r="ED28" s="30">
        <v>18186624</v>
      </c>
      <c r="EE28" s="32">
        <v>40275641</v>
      </c>
      <c r="EF28" s="33">
        <v>1610335</v>
      </c>
      <c r="EG28" s="30">
        <v>23904</v>
      </c>
      <c r="EH28" s="30">
        <v>12560</v>
      </c>
      <c r="EI28" s="30">
        <v>1678</v>
      </c>
      <c r="EJ28" s="30">
        <v>56454</v>
      </c>
      <c r="EK28" s="30">
        <v>209</v>
      </c>
      <c r="EL28" s="31">
        <v>94805</v>
      </c>
      <c r="EM28" s="30">
        <v>22</v>
      </c>
      <c r="EN28" s="30">
        <v>6623</v>
      </c>
      <c r="EO28" s="32">
        <v>2564</v>
      </c>
      <c r="EP28" s="29">
        <v>78</v>
      </c>
      <c r="EQ28" s="30">
        <v>1488067</v>
      </c>
      <c r="ER28" s="30">
        <v>18176</v>
      </c>
      <c r="ES28" s="34">
        <v>1506243</v>
      </c>
    </row>
    <row r="29" spans="1:149" s="16" customFormat="1" ht="12.6" customHeight="1" x14ac:dyDescent="0.15">
      <c r="A29" s="19">
        <v>17</v>
      </c>
      <c r="B29" s="20" t="s">
        <v>79</v>
      </c>
      <c r="C29" s="39">
        <v>19069</v>
      </c>
      <c r="D29" s="36">
        <v>1631</v>
      </c>
      <c r="E29" s="37">
        <v>20700</v>
      </c>
      <c r="F29" s="36">
        <v>35</v>
      </c>
      <c r="G29" s="36">
        <v>42997149</v>
      </c>
      <c r="H29" s="36">
        <v>20159613</v>
      </c>
      <c r="I29" s="38">
        <v>22837536</v>
      </c>
      <c r="J29" s="39">
        <v>912659</v>
      </c>
      <c r="K29" s="36">
        <v>31192</v>
      </c>
      <c r="L29" s="36">
        <v>4307</v>
      </c>
      <c r="M29" s="36">
        <v>1311</v>
      </c>
      <c r="N29" s="36">
        <v>14991</v>
      </c>
      <c r="O29" s="36">
        <v>13</v>
      </c>
      <c r="P29" s="37">
        <v>51814</v>
      </c>
      <c r="Q29" s="36">
        <v>76</v>
      </c>
      <c r="R29" s="36">
        <v>4013</v>
      </c>
      <c r="S29" s="38">
        <v>998</v>
      </c>
      <c r="T29" s="35">
        <v>75</v>
      </c>
      <c r="U29" s="36">
        <v>846091</v>
      </c>
      <c r="V29" s="36">
        <v>9592</v>
      </c>
      <c r="W29" s="40">
        <v>855683</v>
      </c>
      <c r="X29" s="39">
        <v>336</v>
      </c>
      <c r="Y29" s="36">
        <v>0</v>
      </c>
      <c r="Z29" s="37">
        <v>336</v>
      </c>
      <c r="AA29" s="36">
        <v>0</v>
      </c>
      <c r="AB29" s="36">
        <v>3300698</v>
      </c>
      <c r="AC29" s="36">
        <v>521982</v>
      </c>
      <c r="AD29" s="38">
        <v>2778716</v>
      </c>
      <c r="AE29" s="39">
        <v>111135</v>
      </c>
      <c r="AF29" s="36">
        <v>334</v>
      </c>
      <c r="AG29" s="36">
        <v>327</v>
      </c>
      <c r="AH29" s="36">
        <v>0</v>
      </c>
      <c r="AI29" s="36">
        <v>3818</v>
      </c>
      <c r="AJ29" s="36">
        <v>1</v>
      </c>
      <c r="AK29" s="37">
        <v>4480</v>
      </c>
      <c r="AL29" s="36">
        <v>0</v>
      </c>
      <c r="AM29" s="36">
        <v>530</v>
      </c>
      <c r="AN29" s="38">
        <v>310</v>
      </c>
      <c r="AO29" s="35">
        <v>0</v>
      </c>
      <c r="AP29" s="36">
        <v>105815</v>
      </c>
      <c r="AQ29" s="36">
        <v>0</v>
      </c>
      <c r="AR29" s="40">
        <v>105815</v>
      </c>
      <c r="AS29" s="39">
        <v>336</v>
      </c>
      <c r="AT29" s="36">
        <v>0</v>
      </c>
      <c r="AU29" s="37">
        <v>336</v>
      </c>
      <c r="AV29" s="36">
        <v>0</v>
      </c>
      <c r="AW29" s="36">
        <v>5178066</v>
      </c>
      <c r="AX29" s="36">
        <v>572025</v>
      </c>
      <c r="AY29" s="38">
        <v>4606041</v>
      </c>
      <c r="AZ29" s="39">
        <v>184228</v>
      </c>
      <c r="BA29" s="36">
        <v>333</v>
      </c>
      <c r="BB29" s="36">
        <v>1694</v>
      </c>
      <c r="BC29" s="36">
        <v>0</v>
      </c>
      <c r="BD29" s="36">
        <v>9812</v>
      </c>
      <c r="BE29" s="36">
        <v>0</v>
      </c>
      <c r="BF29" s="37">
        <v>11839</v>
      </c>
      <c r="BG29" s="36">
        <v>0</v>
      </c>
      <c r="BH29" s="36">
        <v>1134</v>
      </c>
      <c r="BI29" s="38">
        <v>345</v>
      </c>
      <c r="BJ29" s="35">
        <v>0</v>
      </c>
      <c r="BK29" s="36">
        <v>170910</v>
      </c>
      <c r="BL29" s="36">
        <v>0</v>
      </c>
      <c r="BM29" s="40">
        <v>170910</v>
      </c>
      <c r="BN29" s="39">
        <v>104</v>
      </c>
      <c r="BO29" s="36">
        <v>0</v>
      </c>
      <c r="BP29" s="37">
        <v>104</v>
      </c>
      <c r="BQ29" s="36">
        <v>0</v>
      </c>
      <c r="BR29" s="36">
        <v>3162149</v>
      </c>
      <c r="BS29" s="36">
        <v>153026</v>
      </c>
      <c r="BT29" s="38">
        <v>3009123</v>
      </c>
      <c r="BU29" s="39">
        <v>120360</v>
      </c>
      <c r="BV29" s="36">
        <v>30</v>
      </c>
      <c r="BW29" s="36">
        <v>1603</v>
      </c>
      <c r="BX29" s="36">
        <v>0</v>
      </c>
      <c r="BY29" s="36">
        <v>5493</v>
      </c>
      <c r="BZ29" s="36">
        <v>0</v>
      </c>
      <c r="CA29" s="37">
        <v>7126</v>
      </c>
      <c r="CB29" s="36">
        <v>0</v>
      </c>
      <c r="CC29" s="36">
        <v>252</v>
      </c>
      <c r="CD29" s="38">
        <v>161</v>
      </c>
      <c r="CE29" s="35">
        <v>0</v>
      </c>
      <c r="CF29" s="36">
        <v>112821</v>
      </c>
      <c r="CG29" s="36">
        <v>0</v>
      </c>
      <c r="CH29" s="40">
        <v>112821</v>
      </c>
      <c r="CI29" s="39">
        <v>20</v>
      </c>
      <c r="CJ29" s="36">
        <v>0</v>
      </c>
      <c r="CK29" s="37">
        <v>20</v>
      </c>
      <c r="CL29" s="36">
        <v>0</v>
      </c>
      <c r="CM29" s="36">
        <v>1387163</v>
      </c>
      <c r="CN29" s="36">
        <v>37706</v>
      </c>
      <c r="CO29" s="38">
        <v>1349457</v>
      </c>
      <c r="CP29" s="39">
        <v>53977</v>
      </c>
      <c r="CQ29" s="36">
        <v>0</v>
      </c>
      <c r="CR29" s="36">
        <v>346</v>
      </c>
      <c r="CS29" s="36">
        <v>0</v>
      </c>
      <c r="CT29" s="36">
        <v>3895</v>
      </c>
      <c r="CU29" s="36">
        <v>0</v>
      </c>
      <c r="CV29" s="37">
        <v>4241</v>
      </c>
      <c r="CW29" s="36">
        <v>0</v>
      </c>
      <c r="CX29" s="36">
        <v>199</v>
      </c>
      <c r="CY29" s="38">
        <v>380</v>
      </c>
      <c r="CZ29" s="35">
        <v>0</v>
      </c>
      <c r="DA29" s="36">
        <v>49157</v>
      </c>
      <c r="DB29" s="36">
        <v>0</v>
      </c>
      <c r="DC29" s="40">
        <v>49157</v>
      </c>
      <c r="DD29" s="39">
        <v>5</v>
      </c>
      <c r="DE29" s="36">
        <v>0</v>
      </c>
      <c r="DF29" s="37">
        <v>5</v>
      </c>
      <c r="DG29" s="36">
        <v>0</v>
      </c>
      <c r="DH29" s="36">
        <v>1438613</v>
      </c>
      <c r="DI29" s="36">
        <v>7101</v>
      </c>
      <c r="DJ29" s="38">
        <v>1431512</v>
      </c>
      <c r="DK29" s="39">
        <v>57260</v>
      </c>
      <c r="DL29" s="36">
        <v>0</v>
      </c>
      <c r="DM29" s="36">
        <v>0</v>
      </c>
      <c r="DN29" s="36">
        <v>0</v>
      </c>
      <c r="DO29" s="36">
        <v>5505</v>
      </c>
      <c r="DP29" s="36">
        <v>0</v>
      </c>
      <c r="DQ29" s="37">
        <v>5505</v>
      </c>
      <c r="DR29" s="36">
        <v>0</v>
      </c>
      <c r="DS29" s="36">
        <v>0</v>
      </c>
      <c r="DT29" s="38">
        <v>0</v>
      </c>
      <c r="DU29" s="35">
        <v>0</v>
      </c>
      <c r="DV29" s="36">
        <v>51755</v>
      </c>
      <c r="DW29" s="36">
        <v>0</v>
      </c>
      <c r="DX29" s="40">
        <v>51755</v>
      </c>
      <c r="DY29" s="39">
        <v>19870</v>
      </c>
      <c r="DZ29" s="36">
        <v>1631</v>
      </c>
      <c r="EA29" s="37">
        <v>21501</v>
      </c>
      <c r="EB29" s="36">
        <v>35</v>
      </c>
      <c r="EC29" s="36">
        <v>57463838</v>
      </c>
      <c r="ED29" s="36">
        <v>21451453</v>
      </c>
      <c r="EE29" s="38">
        <v>36012385</v>
      </c>
      <c r="EF29" s="39">
        <v>1439619</v>
      </c>
      <c r="EG29" s="36">
        <v>31889</v>
      </c>
      <c r="EH29" s="36">
        <v>8277</v>
      </c>
      <c r="EI29" s="36">
        <v>1311</v>
      </c>
      <c r="EJ29" s="36">
        <v>43514</v>
      </c>
      <c r="EK29" s="36">
        <v>14</v>
      </c>
      <c r="EL29" s="37">
        <v>85005</v>
      </c>
      <c r="EM29" s="36">
        <v>76</v>
      </c>
      <c r="EN29" s="36">
        <v>6128</v>
      </c>
      <c r="EO29" s="38">
        <v>2194</v>
      </c>
      <c r="EP29" s="35">
        <v>75</v>
      </c>
      <c r="EQ29" s="36">
        <v>1336549</v>
      </c>
      <c r="ER29" s="36">
        <v>9592</v>
      </c>
      <c r="ES29" s="40">
        <v>1346141</v>
      </c>
    </row>
    <row r="30" spans="1:149" s="16" customFormat="1" ht="12.6" customHeight="1" x14ac:dyDescent="0.15">
      <c r="A30" s="17">
        <v>18</v>
      </c>
      <c r="B30" s="18" t="s">
        <v>80</v>
      </c>
      <c r="C30" s="33">
        <v>9984</v>
      </c>
      <c r="D30" s="30">
        <v>848</v>
      </c>
      <c r="E30" s="31">
        <v>10832</v>
      </c>
      <c r="F30" s="30">
        <v>14</v>
      </c>
      <c r="G30" s="30">
        <v>23444161</v>
      </c>
      <c r="H30" s="30">
        <v>10740037</v>
      </c>
      <c r="I30" s="32">
        <v>12704124</v>
      </c>
      <c r="J30" s="33">
        <v>507726</v>
      </c>
      <c r="K30" s="30">
        <v>15920</v>
      </c>
      <c r="L30" s="30">
        <v>1796</v>
      </c>
      <c r="M30" s="30">
        <v>1051</v>
      </c>
      <c r="N30" s="30">
        <v>9581</v>
      </c>
      <c r="O30" s="30">
        <v>117</v>
      </c>
      <c r="P30" s="31">
        <v>28465</v>
      </c>
      <c r="Q30" s="30">
        <v>45</v>
      </c>
      <c r="R30" s="30">
        <v>2216</v>
      </c>
      <c r="S30" s="32">
        <v>375</v>
      </c>
      <c r="T30" s="29">
        <v>0</v>
      </c>
      <c r="U30" s="30">
        <v>471906</v>
      </c>
      <c r="V30" s="30">
        <v>4719</v>
      </c>
      <c r="W30" s="34">
        <v>476625</v>
      </c>
      <c r="X30" s="33">
        <v>199</v>
      </c>
      <c r="Y30" s="30">
        <v>0</v>
      </c>
      <c r="Z30" s="31">
        <v>199</v>
      </c>
      <c r="AA30" s="30">
        <v>0</v>
      </c>
      <c r="AB30" s="30">
        <v>1978030</v>
      </c>
      <c r="AC30" s="30">
        <v>321773</v>
      </c>
      <c r="AD30" s="32">
        <v>1656257</v>
      </c>
      <c r="AE30" s="33">
        <v>66243</v>
      </c>
      <c r="AF30" s="30">
        <v>198</v>
      </c>
      <c r="AG30" s="30">
        <v>256</v>
      </c>
      <c r="AH30" s="30">
        <v>0</v>
      </c>
      <c r="AI30" s="30">
        <v>2112</v>
      </c>
      <c r="AJ30" s="30">
        <v>0</v>
      </c>
      <c r="AK30" s="31">
        <v>2566</v>
      </c>
      <c r="AL30" s="30">
        <v>0</v>
      </c>
      <c r="AM30" s="30">
        <v>18</v>
      </c>
      <c r="AN30" s="32">
        <v>71</v>
      </c>
      <c r="AO30" s="29">
        <v>0</v>
      </c>
      <c r="AP30" s="30">
        <v>63588</v>
      </c>
      <c r="AQ30" s="30">
        <v>0</v>
      </c>
      <c r="AR30" s="34">
        <v>63588</v>
      </c>
      <c r="AS30" s="33">
        <v>174</v>
      </c>
      <c r="AT30" s="30">
        <v>0</v>
      </c>
      <c r="AU30" s="31">
        <v>174</v>
      </c>
      <c r="AV30" s="30">
        <v>0</v>
      </c>
      <c r="AW30" s="30">
        <v>2615302</v>
      </c>
      <c r="AX30" s="30">
        <v>300888</v>
      </c>
      <c r="AY30" s="32">
        <v>2314414</v>
      </c>
      <c r="AZ30" s="33">
        <v>92569</v>
      </c>
      <c r="BA30" s="30">
        <v>171</v>
      </c>
      <c r="BB30" s="30">
        <v>723</v>
      </c>
      <c r="BC30" s="30">
        <v>0</v>
      </c>
      <c r="BD30" s="30">
        <v>4106</v>
      </c>
      <c r="BE30" s="30">
        <v>0</v>
      </c>
      <c r="BF30" s="31">
        <v>5000</v>
      </c>
      <c r="BG30" s="30">
        <v>0</v>
      </c>
      <c r="BH30" s="30">
        <v>164</v>
      </c>
      <c r="BI30" s="32">
        <v>428</v>
      </c>
      <c r="BJ30" s="29">
        <v>0</v>
      </c>
      <c r="BK30" s="30">
        <v>86977</v>
      </c>
      <c r="BL30" s="30">
        <v>0</v>
      </c>
      <c r="BM30" s="34">
        <v>86977</v>
      </c>
      <c r="BN30" s="33">
        <v>52</v>
      </c>
      <c r="BO30" s="30">
        <v>0</v>
      </c>
      <c r="BP30" s="31">
        <v>52</v>
      </c>
      <c r="BQ30" s="30">
        <v>0</v>
      </c>
      <c r="BR30" s="30">
        <v>1548104</v>
      </c>
      <c r="BS30" s="30">
        <v>82205</v>
      </c>
      <c r="BT30" s="32">
        <v>1465899</v>
      </c>
      <c r="BU30" s="33">
        <v>58634</v>
      </c>
      <c r="BV30" s="30">
        <v>19</v>
      </c>
      <c r="BW30" s="30">
        <v>923</v>
      </c>
      <c r="BX30" s="30">
        <v>0</v>
      </c>
      <c r="BY30" s="30">
        <v>3613</v>
      </c>
      <c r="BZ30" s="30">
        <v>0</v>
      </c>
      <c r="CA30" s="31">
        <v>4555</v>
      </c>
      <c r="CB30" s="30">
        <v>0</v>
      </c>
      <c r="CC30" s="30">
        <v>41</v>
      </c>
      <c r="CD30" s="32">
        <v>5</v>
      </c>
      <c r="CE30" s="29">
        <v>0</v>
      </c>
      <c r="CF30" s="30">
        <v>54033</v>
      </c>
      <c r="CG30" s="30">
        <v>0</v>
      </c>
      <c r="CH30" s="34">
        <v>54033</v>
      </c>
      <c r="CI30" s="33">
        <v>11</v>
      </c>
      <c r="CJ30" s="30">
        <v>0</v>
      </c>
      <c r="CK30" s="31">
        <v>11</v>
      </c>
      <c r="CL30" s="30">
        <v>0</v>
      </c>
      <c r="CM30" s="30">
        <v>727941</v>
      </c>
      <c r="CN30" s="30">
        <v>14987</v>
      </c>
      <c r="CO30" s="32">
        <v>712954</v>
      </c>
      <c r="CP30" s="33">
        <v>28518</v>
      </c>
      <c r="CQ30" s="30">
        <v>0</v>
      </c>
      <c r="CR30" s="30">
        <v>616</v>
      </c>
      <c r="CS30" s="30">
        <v>0</v>
      </c>
      <c r="CT30" s="30">
        <v>1192</v>
      </c>
      <c r="CU30" s="30">
        <v>0</v>
      </c>
      <c r="CV30" s="31">
        <v>1808</v>
      </c>
      <c r="CW30" s="30">
        <v>0</v>
      </c>
      <c r="CX30" s="30">
        <v>0</v>
      </c>
      <c r="CY30" s="32">
        <v>0</v>
      </c>
      <c r="CZ30" s="29">
        <v>0</v>
      </c>
      <c r="DA30" s="30">
        <v>26710</v>
      </c>
      <c r="DB30" s="30">
        <v>0</v>
      </c>
      <c r="DC30" s="34">
        <v>26710</v>
      </c>
      <c r="DD30" s="33">
        <v>2</v>
      </c>
      <c r="DE30" s="30">
        <v>0</v>
      </c>
      <c r="DF30" s="31">
        <v>2</v>
      </c>
      <c r="DG30" s="30">
        <v>0</v>
      </c>
      <c r="DH30" s="30">
        <v>339701</v>
      </c>
      <c r="DI30" s="30">
        <v>3470</v>
      </c>
      <c r="DJ30" s="32">
        <v>336231</v>
      </c>
      <c r="DK30" s="33">
        <v>13449</v>
      </c>
      <c r="DL30" s="30">
        <v>0</v>
      </c>
      <c r="DM30" s="30">
        <v>1012</v>
      </c>
      <c r="DN30" s="30">
        <v>0</v>
      </c>
      <c r="DO30" s="30">
        <v>1071</v>
      </c>
      <c r="DP30" s="30">
        <v>0</v>
      </c>
      <c r="DQ30" s="31">
        <v>2083</v>
      </c>
      <c r="DR30" s="30">
        <v>0</v>
      </c>
      <c r="DS30" s="30">
        <v>957</v>
      </c>
      <c r="DT30" s="32">
        <v>0</v>
      </c>
      <c r="DU30" s="29">
        <v>0</v>
      </c>
      <c r="DV30" s="30">
        <v>10409</v>
      </c>
      <c r="DW30" s="30">
        <v>0</v>
      </c>
      <c r="DX30" s="34">
        <v>10409</v>
      </c>
      <c r="DY30" s="33">
        <v>10422</v>
      </c>
      <c r="DZ30" s="30">
        <v>848</v>
      </c>
      <c r="EA30" s="31">
        <v>11270</v>
      </c>
      <c r="EB30" s="30">
        <v>14</v>
      </c>
      <c r="EC30" s="30">
        <v>30653239</v>
      </c>
      <c r="ED30" s="30">
        <v>11463360</v>
      </c>
      <c r="EE30" s="32">
        <v>19189879</v>
      </c>
      <c r="EF30" s="33">
        <v>767139</v>
      </c>
      <c r="EG30" s="30">
        <v>16308</v>
      </c>
      <c r="EH30" s="30">
        <v>5326</v>
      </c>
      <c r="EI30" s="30">
        <v>1051</v>
      </c>
      <c r="EJ30" s="30">
        <v>21675</v>
      </c>
      <c r="EK30" s="30">
        <v>117</v>
      </c>
      <c r="EL30" s="31">
        <v>44477</v>
      </c>
      <c r="EM30" s="30">
        <v>45</v>
      </c>
      <c r="EN30" s="30">
        <v>3396</v>
      </c>
      <c r="EO30" s="32">
        <v>879</v>
      </c>
      <c r="EP30" s="29">
        <v>0</v>
      </c>
      <c r="EQ30" s="30">
        <v>713623</v>
      </c>
      <c r="ER30" s="30">
        <v>4719</v>
      </c>
      <c r="ES30" s="34">
        <v>718342</v>
      </c>
    </row>
    <row r="31" spans="1:149" s="16" customFormat="1" ht="12.6" customHeight="1" x14ac:dyDescent="0.15">
      <c r="A31" s="19">
        <v>19</v>
      </c>
      <c r="B31" s="20" t="s">
        <v>81</v>
      </c>
      <c r="C31" s="39">
        <v>29797</v>
      </c>
      <c r="D31" s="36">
        <v>2403</v>
      </c>
      <c r="E31" s="37">
        <v>32200</v>
      </c>
      <c r="F31" s="36">
        <v>55</v>
      </c>
      <c r="G31" s="36">
        <v>66868140</v>
      </c>
      <c r="H31" s="36">
        <v>31284310</v>
      </c>
      <c r="I31" s="38">
        <v>35583830</v>
      </c>
      <c r="J31" s="39">
        <v>1422043</v>
      </c>
      <c r="K31" s="36">
        <v>49104</v>
      </c>
      <c r="L31" s="36">
        <v>6041</v>
      </c>
      <c r="M31" s="36">
        <v>1933</v>
      </c>
      <c r="N31" s="36">
        <v>22556</v>
      </c>
      <c r="O31" s="36">
        <v>61</v>
      </c>
      <c r="P31" s="37">
        <v>79695</v>
      </c>
      <c r="Q31" s="36">
        <v>153</v>
      </c>
      <c r="R31" s="36">
        <v>5833</v>
      </c>
      <c r="S31" s="38">
        <v>1323</v>
      </c>
      <c r="T31" s="35">
        <v>98</v>
      </c>
      <c r="U31" s="36">
        <v>1322178</v>
      </c>
      <c r="V31" s="36">
        <v>12763</v>
      </c>
      <c r="W31" s="40">
        <v>1334941</v>
      </c>
      <c r="X31" s="39">
        <v>500</v>
      </c>
      <c r="Y31" s="36">
        <v>1</v>
      </c>
      <c r="Z31" s="37">
        <v>501</v>
      </c>
      <c r="AA31" s="36">
        <v>0</v>
      </c>
      <c r="AB31" s="36">
        <v>4981274</v>
      </c>
      <c r="AC31" s="36">
        <v>798712</v>
      </c>
      <c r="AD31" s="38">
        <v>4182562</v>
      </c>
      <c r="AE31" s="39">
        <v>167282</v>
      </c>
      <c r="AF31" s="36">
        <v>500</v>
      </c>
      <c r="AG31" s="36">
        <v>452</v>
      </c>
      <c r="AH31" s="36">
        <v>0</v>
      </c>
      <c r="AI31" s="36">
        <v>5573</v>
      </c>
      <c r="AJ31" s="36">
        <v>2</v>
      </c>
      <c r="AK31" s="37">
        <v>6527</v>
      </c>
      <c r="AL31" s="36">
        <v>0</v>
      </c>
      <c r="AM31" s="36">
        <v>275</v>
      </c>
      <c r="AN31" s="38">
        <v>327</v>
      </c>
      <c r="AO31" s="35">
        <v>0</v>
      </c>
      <c r="AP31" s="36">
        <v>159844</v>
      </c>
      <c r="AQ31" s="36">
        <v>309</v>
      </c>
      <c r="AR31" s="40">
        <v>160153</v>
      </c>
      <c r="AS31" s="39">
        <v>587</v>
      </c>
      <c r="AT31" s="36">
        <v>0</v>
      </c>
      <c r="AU31" s="37">
        <v>587</v>
      </c>
      <c r="AV31" s="36">
        <v>0</v>
      </c>
      <c r="AW31" s="36">
        <v>9072060</v>
      </c>
      <c r="AX31" s="36">
        <v>1016882</v>
      </c>
      <c r="AY31" s="38">
        <v>8055178</v>
      </c>
      <c r="AZ31" s="39">
        <v>322181</v>
      </c>
      <c r="BA31" s="36">
        <v>580</v>
      </c>
      <c r="BB31" s="36">
        <v>2220</v>
      </c>
      <c r="BC31" s="36">
        <v>0</v>
      </c>
      <c r="BD31" s="36">
        <v>14326</v>
      </c>
      <c r="BE31" s="36">
        <v>0</v>
      </c>
      <c r="BF31" s="37">
        <v>17126</v>
      </c>
      <c r="BG31" s="36">
        <v>0</v>
      </c>
      <c r="BH31" s="36">
        <v>372</v>
      </c>
      <c r="BI31" s="38">
        <v>403</v>
      </c>
      <c r="BJ31" s="35">
        <v>0</v>
      </c>
      <c r="BK31" s="36">
        <v>304280</v>
      </c>
      <c r="BL31" s="36">
        <v>0</v>
      </c>
      <c r="BM31" s="40">
        <v>304280</v>
      </c>
      <c r="BN31" s="39">
        <v>235</v>
      </c>
      <c r="BO31" s="36">
        <v>0</v>
      </c>
      <c r="BP31" s="37">
        <v>235</v>
      </c>
      <c r="BQ31" s="36">
        <v>0</v>
      </c>
      <c r="BR31" s="36">
        <v>7464619</v>
      </c>
      <c r="BS31" s="36">
        <v>378651</v>
      </c>
      <c r="BT31" s="38">
        <v>7085968</v>
      </c>
      <c r="BU31" s="39">
        <v>283429</v>
      </c>
      <c r="BV31" s="36">
        <v>53</v>
      </c>
      <c r="BW31" s="36">
        <v>1396</v>
      </c>
      <c r="BX31" s="36">
        <v>0</v>
      </c>
      <c r="BY31" s="36">
        <v>9856</v>
      </c>
      <c r="BZ31" s="36">
        <v>0</v>
      </c>
      <c r="CA31" s="37">
        <v>11305</v>
      </c>
      <c r="CB31" s="36">
        <v>0</v>
      </c>
      <c r="CC31" s="36">
        <v>50</v>
      </c>
      <c r="CD31" s="38">
        <v>85</v>
      </c>
      <c r="CE31" s="35">
        <v>0</v>
      </c>
      <c r="CF31" s="36">
        <v>271989</v>
      </c>
      <c r="CG31" s="36">
        <v>0</v>
      </c>
      <c r="CH31" s="40">
        <v>271989</v>
      </c>
      <c r="CI31" s="39">
        <v>38</v>
      </c>
      <c r="CJ31" s="36">
        <v>0</v>
      </c>
      <c r="CK31" s="37">
        <v>38</v>
      </c>
      <c r="CL31" s="36">
        <v>0</v>
      </c>
      <c r="CM31" s="36">
        <v>2545942</v>
      </c>
      <c r="CN31" s="36">
        <v>69005</v>
      </c>
      <c r="CO31" s="38">
        <v>2476937</v>
      </c>
      <c r="CP31" s="39">
        <v>99076</v>
      </c>
      <c r="CQ31" s="36">
        <v>0</v>
      </c>
      <c r="CR31" s="36">
        <v>1153</v>
      </c>
      <c r="CS31" s="36">
        <v>0</v>
      </c>
      <c r="CT31" s="36">
        <v>5284</v>
      </c>
      <c r="CU31" s="36">
        <v>0</v>
      </c>
      <c r="CV31" s="37">
        <v>6437</v>
      </c>
      <c r="CW31" s="36">
        <v>0</v>
      </c>
      <c r="CX31" s="36">
        <v>17</v>
      </c>
      <c r="CY31" s="38">
        <v>17</v>
      </c>
      <c r="CZ31" s="35">
        <v>0</v>
      </c>
      <c r="DA31" s="36">
        <v>92605</v>
      </c>
      <c r="DB31" s="36">
        <v>0</v>
      </c>
      <c r="DC31" s="40">
        <v>92605</v>
      </c>
      <c r="DD31" s="39">
        <v>12</v>
      </c>
      <c r="DE31" s="36">
        <v>0</v>
      </c>
      <c r="DF31" s="37">
        <v>12</v>
      </c>
      <c r="DG31" s="36">
        <v>0</v>
      </c>
      <c r="DH31" s="36">
        <v>2255057</v>
      </c>
      <c r="DI31" s="36">
        <v>22628</v>
      </c>
      <c r="DJ31" s="38">
        <v>2232429</v>
      </c>
      <c r="DK31" s="39">
        <v>89297</v>
      </c>
      <c r="DL31" s="36">
        <v>0</v>
      </c>
      <c r="DM31" s="36">
        <v>2187</v>
      </c>
      <c r="DN31" s="36">
        <v>0</v>
      </c>
      <c r="DO31" s="36">
        <v>2997</v>
      </c>
      <c r="DP31" s="36">
        <v>0</v>
      </c>
      <c r="DQ31" s="37">
        <v>5184</v>
      </c>
      <c r="DR31" s="36">
        <v>0</v>
      </c>
      <c r="DS31" s="36">
        <v>0</v>
      </c>
      <c r="DT31" s="38">
        <v>0</v>
      </c>
      <c r="DU31" s="35">
        <v>0</v>
      </c>
      <c r="DV31" s="36">
        <v>84113</v>
      </c>
      <c r="DW31" s="36">
        <v>0</v>
      </c>
      <c r="DX31" s="40">
        <v>84113</v>
      </c>
      <c r="DY31" s="39">
        <v>31169</v>
      </c>
      <c r="DZ31" s="36">
        <v>2404</v>
      </c>
      <c r="EA31" s="37">
        <v>33573</v>
      </c>
      <c r="EB31" s="36">
        <v>55</v>
      </c>
      <c r="EC31" s="36">
        <v>93187092</v>
      </c>
      <c r="ED31" s="36">
        <v>33570188</v>
      </c>
      <c r="EE31" s="38">
        <v>59616904</v>
      </c>
      <c r="EF31" s="39">
        <v>2383308</v>
      </c>
      <c r="EG31" s="36">
        <v>50237</v>
      </c>
      <c r="EH31" s="36">
        <v>13449</v>
      </c>
      <c r="EI31" s="36">
        <v>1933</v>
      </c>
      <c r="EJ31" s="36">
        <v>60592</v>
      </c>
      <c r="EK31" s="36">
        <v>63</v>
      </c>
      <c r="EL31" s="37">
        <v>126274</v>
      </c>
      <c r="EM31" s="36">
        <v>153</v>
      </c>
      <c r="EN31" s="36">
        <v>6547</v>
      </c>
      <c r="EO31" s="38">
        <v>2155</v>
      </c>
      <c r="EP31" s="35">
        <v>98</v>
      </c>
      <c r="EQ31" s="36">
        <v>2235009</v>
      </c>
      <c r="ER31" s="36">
        <v>13072</v>
      </c>
      <c r="ES31" s="40">
        <v>2248081</v>
      </c>
    </row>
    <row r="32" spans="1:149" s="16" customFormat="1" ht="12.6" customHeight="1" x14ac:dyDescent="0.15">
      <c r="A32" s="17">
        <v>20</v>
      </c>
      <c r="B32" s="18" t="s">
        <v>82</v>
      </c>
      <c r="C32" s="33">
        <v>39780</v>
      </c>
      <c r="D32" s="30">
        <v>2646</v>
      </c>
      <c r="E32" s="31">
        <v>42426</v>
      </c>
      <c r="F32" s="30">
        <v>62</v>
      </c>
      <c r="G32" s="30">
        <v>97542252</v>
      </c>
      <c r="H32" s="30">
        <v>44249342</v>
      </c>
      <c r="I32" s="32">
        <v>53292910</v>
      </c>
      <c r="J32" s="33">
        <v>2129988</v>
      </c>
      <c r="K32" s="30">
        <v>68335</v>
      </c>
      <c r="L32" s="30">
        <v>10192</v>
      </c>
      <c r="M32" s="30">
        <v>3418</v>
      </c>
      <c r="N32" s="30">
        <v>38754</v>
      </c>
      <c r="O32" s="30">
        <v>93</v>
      </c>
      <c r="P32" s="31">
        <v>120792</v>
      </c>
      <c r="Q32" s="30">
        <v>182</v>
      </c>
      <c r="R32" s="30">
        <v>10457</v>
      </c>
      <c r="S32" s="32">
        <v>3271</v>
      </c>
      <c r="T32" s="29">
        <v>34</v>
      </c>
      <c r="U32" s="30">
        <v>1982811</v>
      </c>
      <c r="V32" s="30">
        <v>12441</v>
      </c>
      <c r="W32" s="34">
        <v>1995252</v>
      </c>
      <c r="X32" s="33">
        <v>765</v>
      </c>
      <c r="Y32" s="30">
        <v>0</v>
      </c>
      <c r="Z32" s="31">
        <v>765</v>
      </c>
      <c r="AA32" s="30">
        <v>0</v>
      </c>
      <c r="AB32" s="30">
        <v>7630603</v>
      </c>
      <c r="AC32" s="30">
        <v>1259716</v>
      </c>
      <c r="AD32" s="32">
        <v>6370887</v>
      </c>
      <c r="AE32" s="33">
        <v>254474</v>
      </c>
      <c r="AF32" s="30">
        <v>760</v>
      </c>
      <c r="AG32" s="30">
        <v>1474</v>
      </c>
      <c r="AH32" s="30">
        <v>0</v>
      </c>
      <c r="AI32" s="30">
        <v>9359</v>
      </c>
      <c r="AJ32" s="30">
        <v>11</v>
      </c>
      <c r="AK32" s="31">
        <v>11604</v>
      </c>
      <c r="AL32" s="30">
        <v>0</v>
      </c>
      <c r="AM32" s="30">
        <v>1345</v>
      </c>
      <c r="AN32" s="32">
        <v>836</v>
      </c>
      <c r="AO32" s="29">
        <v>0</v>
      </c>
      <c r="AP32" s="30">
        <v>240689</v>
      </c>
      <c r="AQ32" s="30">
        <v>0</v>
      </c>
      <c r="AR32" s="34">
        <v>240689</v>
      </c>
      <c r="AS32" s="33">
        <v>919</v>
      </c>
      <c r="AT32" s="30">
        <v>0</v>
      </c>
      <c r="AU32" s="31">
        <v>919</v>
      </c>
      <c r="AV32" s="30">
        <v>0</v>
      </c>
      <c r="AW32" s="30">
        <v>14497470</v>
      </c>
      <c r="AX32" s="30">
        <v>1655744</v>
      </c>
      <c r="AY32" s="32">
        <v>12841726</v>
      </c>
      <c r="AZ32" s="33">
        <v>513629</v>
      </c>
      <c r="BA32" s="30">
        <v>915</v>
      </c>
      <c r="BB32" s="30">
        <v>1959</v>
      </c>
      <c r="BC32" s="30">
        <v>0</v>
      </c>
      <c r="BD32" s="30">
        <v>19911</v>
      </c>
      <c r="BE32" s="30">
        <v>48</v>
      </c>
      <c r="BF32" s="31">
        <v>22833</v>
      </c>
      <c r="BG32" s="30">
        <v>0</v>
      </c>
      <c r="BH32" s="30">
        <v>738</v>
      </c>
      <c r="BI32" s="32">
        <v>530</v>
      </c>
      <c r="BJ32" s="29">
        <v>0</v>
      </c>
      <c r="BK32" s="30">
        <v>489528</v>
      </c>
      <c r="BL32" s="30">
        <v>0</v>
      </c>
      <c r="BM32" s="34">
        <v>489528</v>
      </c>
      <c r="BN32" s="33">
        <v>451</v>
      </c>
      <c r="BO32" s="30">
        <v>0</v>
      </c>
      <c r="BP32" s="31">
        <v>451</v>
      </c>
      <c r="BQ32" s="30">
        <v>0</v>
      </c>
      <c r="BR32" s="30">
        <v>13910660</v>
      </c>
      <c r="BS32" s="30">
        <v>752583</v>
      </c>
      <c r="BT32" s="32">
        <v>13158077</v>
      </c>
      <c r="BU32" s="33">
        <v>526302</v>
      </c>
      <c r="BV32" s="30">
        <v>130</v>
      </c>
      <c r="BW32" s="30">
        <v>4538</v>
      </c>
      <c r="BX32" s="30">
        <v>0</v>
      </c>
      <c r="BY32" s="30">
        <v>21965</v>
      </c>
      <c r="BZ32" s="30">
        <v>15</v>
      </c>
      <c r="CA32" s="31">
        <v>26648</v>
      </c>
      <c r="CB32" s="30">
        <v>0</v>
      </c>
      <c r="CC32" s="30">
        <v>1112</v>
      </c>
      <c r="CD32" s="32">
        <v>1123</v>
      </c>
      <c r="CE32" s="29">
        <v>0</v>
      </c>
      <c r="CF32" s="30">
        <v>497419</v>
      </c>
      <c r="CG32" s="30">
        <v>0</v>
      </c>
      <c r="CH32" s="34">
        <v>497419</v>
      </c>
      <c r="CI32" s="33">
        <v>48</v>
      </c>
      <c r="CJ32" s="30">
        <v>0</v>
      </c>
      <c r="CK32" s="31">
        <v>48</v>
      </c>
      <c r="CL32" s="30">
        <v>0</v>
      </c>
      <c r="CM32" s="30">
        <v>3286523</v>
      </c>
      <c r="CN32" s="30">
        <v>79402</v>
      </c>
      <c r="CO32" s="32">
        <v>3207121</v>
      </c>
      <c r="CP32" s="33">
        <v>128283</v>
      </c>
      <c r="CQ32" s="30">
        <v>0</v>
      </c>
      <c r="CR32" s="30">
        <v>1261</v>
      </c>
      <c r="CS32" s="30">
        <v>0</v>
      </c>
      <c r="CT32" s="30">
        <v>4237</v>
      </c>
      <c r="CU32" s="30">
        <v>0</v>
      </c>
      <c r="CV32" s="31">
        <v>5498</v>
      </c>
      <c r="CW32" s="30">
        <v>0</v>
      </c>
      <c r="CX32" s="30">
        <v>195</v>
      </c>
      <c r="CY32" s="32">
        <v>137</v>
      </c>
      <c r="CZ32" s="29">
        <v>0</v>
      </c>
      <c r="DA32" s="30">
        <v>122453</v>
      </c>
      <c r="DB32" s="30">
        <v>0</v>
      </c>
      <c r="DC32" s="34">
        <v>122453</v>
      </c>
      <c r="DD32" s="33">
        <v>15</v>
      </c>
      <c r="DE32" s="30">
        <v>0</v>
      </c>
      <c r="DF32" s="31">
        <v>15</v>
      </c>
      <c r="DG32" s="30">
        <v>0</v>
      </c>
      <c r="DH32" s="30">
        <v>4915450</v>
      </c>
      <c r="DI32" s="30">
        <v>28089</v>
      </c>
      <c r="DJ32" s="32">
        <v>4887361</v>
      </c>
      <c r="DK32" s="33">
        <v>195493</v>
      </c>
      <c r="DL32" s="30">
        <v>0</v>
      </c>
      <c r="DM32" s="30">
        <v>18470</v>
      </c>
      <c r="DN32" s="30">
        <v>0</v>
      </c>
      <c r="DO32" s="30">
        <v>2622</v>
      </c>
      <c r="DP32" s="30">
        <v>0</v>
      </c>
      <c r="DQ32" s="31">
        <v>21092</v>
      </c>
      <c r="DR32" s="30">
        <v>0</v>
      </c>
      <c r="DS32" s="30">
        <v>344</v>
      </c>
      <c r="DT32" s="32">
        <v>0</v>
      </c>
      <c r="DU32" s="29">
        <v>0</v>
      </c>
      <c r="DV32" s="30">
        <v>174057</v>
      </c>
      <c r="DW32" s="30">
        <v>0</v>
      </c>
      <c r="DX32" s="34">
        <v>174057</v>
      </c>
      <c r="DY32" s="33">
        <v>41978</v>
      </c>
      <c r="DZ32" s="30">
        <v>2646</v>
      </c>
      <c r="EA32" s="31">
        <v>44624</v>
      </c>
      <c r="EB32" s="30">
        <v>62</v>
      </c>
      <c r="EC32" s="30">
        <v>141782958</v>
      </c>
      <c r="ED32" s="30">
        <v>48024876</v>
      </c>
      <c r="EE32" s="32">
        <v>93758082</v>
      </c>
      <c r="EF32" s="33">
        <v>3748169</v>
      </c>
      <c r="EG32" s="30">
        <v>70140</v>
      </c>
      <c r="EH32" s="30">
        <v>37894</v>
      </c>
      <c r="EI32" s="30">
        <v>3418</v>
      </c>
      <c r="EJ32" s="30">
        <v>96848</v>
      </c>
      <c r="EK32" s="30">
        <v>167</v>
      </c>
      <c r="EL32" s="31">
        <v>208467</v>
      </c>
      <c r="EM32" s="30">
        <v>182</v>
      </c>
      <c r="EN32" s="30">
        <v>14191</v>
      </c>
      <c r="EO32" s="32">
        <v>5897</v>
      </c>
      <c r="EP32" s="29">
        <v>34</v>
      </c>
      <c r="EQ32" s="30">
        <v>3506957</v>
      </c>
      <c r="ER32" s="30">
        <v>12441</v>
      </c>
      <c r="ES32" s="34">
        <v>3519398</v>
      </c>
    </row>
    <row r="33" spans="1:149" s="16" customFormat="1" ht="12.6" customHeight="1" x14ac:dyDescent="0.15">
      <c r="A33" s="19">
        <v>21</v>
      </c>
      <c r="B33" s="20" t="s">
        <v>83</v>
      </c>
      <c r="C33" s="39">
        <v>29205</v>
      </c>
      <c r="D33" s="36">
        <v>2410</v>
      </c>
      <c r="E33" s="37">
        <v>31615</v>
      </c>
      <c r="F33" s="36">
        <v>75</v>
      </c>
      <c r="G33" s="36">
        <v>63957229</v>
      </c>
      <c r="H33" s="36">
        <v>30761692</v>
      </c>
      <c r="I33" s="38">
        <v>33195537</v>
      </c>
      <c r="J33" s="39">
        <v>1327858</v>
      </c>
      <c r="K33" s="36">
        <v>48712</v>
      </c>
      <c r="L33" s="36">
        <v>5091</v>
      </c>
      <c r="M33" s="36">
        <v>1880</v>
      </c>
      <c r="N33" s="36">
        <v>22896</v>
      </c>
      <c r="O33" s="36">
        <v>34</v>
      </c>
      <c r="P33" s="37">
        <v>78613</v>
      </c>
      <c r="Q33" s="36">
        <v>208</v>
      </c>
      <c r="R33" s="36">
        <v>3445</v>
      </c>
      <c r="S33" s="38">
        <v>161</v>
      </c>
      <c r="T33" s="35">
        <v>14</v>
      </c>
      <c r="U33" s="36">
        <v>1241967</v>
      </c>
      <c r="V33" s="36">
        <v>3450</v>
      </c>
      <c r="W33" s="40">
        <v>1245417</v>
      </c>
      <c r="X33" s="39">
        <v>638</v>
      </c>
      <c r="Y33" s="36">
        <v>0</v>
      </c>
      <c r="Z33" s="37">
        <v>638</v>
      </c>
      <c r="AA33" s="36">
        <v>0</v>
      </c>
      <c r="AB33" s="36">
        <v>6357575</v>
      </c>
      <c r="AC33" s="36">
        <v>1065878</v>
      </c>
      <c r="AD33" s="38">
        <v>5291697</v>
      </c>
      <c r="AE33" s="39">
        <v>211666</v>
      </c>
      <c r="AF33" s="36">
        <v>637</v>
      </c>
      <c r="AG33" s="36">
        <v>752</v>
      </c>
      <c r="AH33" s="36">
        <v>0</v>
      </c>
      <c r="AI33" s="36">
        <v>6745</v>
      </c>
      <c r="AJ33" s="36">
        <v>0</v>
      </c>
      <c r="AK33" s="37">
        <v>8134</v>
      </c>
      <c r="AL33" s="36">
        <v>0</v>
      </c>
      <c r="AM33" s="36">
        <v>212</v>
      </c>
      <c r="AN33" s="38">
        <v>7</v>
      </c>
      <c r="AO33" s="35">
        <v>0</v>
      </c>
      <c r="AP33" s="36">
        <v>203313</v>
      </c>
      <c r="AQ33" s="36">
        <v>0</v>
      </c>
      <c r="AR33" s="40">
        <v>203313</v>
      </c>
      <c r="AS33" s="39">
        <v>691</v>
      </c>
      <c r="AT33" s="36">
        <v>0</v>
      </c>
      <c r="AU33" s="37">
        <v>691</v>
      </c>
      <c r="AV33" s="36">
        <v>0</v>
      </c>
      <c r="AW33" s="36">
        <v>10838274</v>
      </c>
      <c r="AX33" s="36">
        <v>1252016</v>
      </c>
      <c r="AY33" s="38">
        <v>9586258</v>
      </c>
      <c r="AZ33" s="39">
        <v>383451</v>
      </c>
      <c r="BA33" s="36">
        <v>689</v>
      </c>
      <c r="BB33" s="36">
        <v>1785</v>
      </c>
      <c r="BC33" s="36">
        <v>0</v>
      </c>
      <c r="BD33" s="36">
        <v>15725</v>
      </c>
      <c r="BE33" s="36">
        <v>0</v>
      </c>
      <c r="BF33" s="37">
        <v>18199</v>
      </c>
      <c r="BG33" s="36">
        <v>0</v>
      </c>
      <c r="BH33" s="36">
        <v>23</v>
      </c>
      <c r="BI33" s="38">
        <v>63</v>
      </c>
      <c r="BJ33" s="35">
        <v>0</v>
      </c>
      <c r="BK33" s="36">
        <v>365166</v>
      </c>
      <c r="BL33" s="36">
        <v>0</v>
      </c>
      <c r="BM33" s="40">
        <v>365166</v>
      </c>
      <c r="BN33" s="39">
        <v>273</v>
      </c>
      <c r="BO33" s="36">
        <v>0</v>
      </c>
      <c r="BP33" s="37">
        <v>273</v>
      </c>
      <c r="BQ33" s="36">
        <v>0</v>
      </c>
      <c r="BR33" s="36">
        <v>8386123</v>
      </c>
      <c r="BS33" s="36">
        <v>480668</v>
      </c>
      <c r="BT33" s="38">
        <v>7905455</v>
      </c>
      <c r="BU33" s="39">
        <v>316221</v>
      </c>
      <c r="BV33" s="36">
        <v>72</v>
      </c>
      <c r="BW33" s="36">
        <v>1445</v>
      </c>
      <c r="BX33" s="36">
        <v>0</v>
      </c>
      <c r="BY33" s="36">
        <v>10889</v>
      </c>
      <c r="BZ33" s="36">
        <v>0</v>
      </c>
      <c r="CA33" s="37">
        <v>12406</v>
      </c>
      <c r="CB33" s="36">
        <v>0</v>
      </c>
      <c r="CC33" s="36">
        <v>39</v>
      </c>
      <c r="CD33" s="38">
        <v>1</v>
      </c>
      <c r="CE33" s="35">
        <v>0</v>
      </c>
      <c r="CF33" s="36">
        <v>303775</v>
      </c>
      <c r="CG33" s="36">
        <v>0</v>
      </c>
      <c r="CH33" s="40">
        <v>303775</v>
      </c>
      <c r="CI33" s="39">
        <v>43</v>
      </c>
      <c r="CJ33" s="36">
        <v>0</v>
      </c>
      <c r="CK33" s="37">
        <v>43</v>
      </c>
      <c r="CL33" s="36">
        <v>0</v>
      </c>
      <c r="CM33" s="36">
        <v>2735322</v>
      </c>
      <c r="CN33" s="36">
        <v>62130</v>
      </c>
      <c r="CO33" s="38">
        <v>2673192</v>
      </c>
      <c r="CP33" s="39">
        <v>106930</v>
      </c>
      <c r="CQ33" s="36">
        <v>0</v>
      </c>
      <c r="CR33" s="36">
        <v>89</v>
      </c>
      <c r="CS33" s="36">
        <v>0</v>
      </c>
      <c r="CT33" s="36">
        <v>6327</v>
      </c>
      <c r="CU33" s="36">
        <v>0</v>
      </c>
      <c r="CV33" s="37">
        <v>6416</v>
      </c>
      <c r="CW33" s="36">
        <v>0</v>
      </c>
      <c r="CX33" s="36">
        <v>0</v>
      </c>
      <c r="CY33" s="38">
        <v>0</v>
      </c>
      <c r="CZ33" s="35">
        <v>0</v>
      </c>
      <c r="DA33" s="36">
        <v>100514</v>
      </c>
      <c r="DB33" s="36">
        <v>0</v>
      </c>
      <c r="DC33" s="40">
        <v>100514</v>
      </c>
      <c r="DD33" s="39">
        <v>11</v>
      </c>
      <c r="DE33" s="36">
        <v>0</v>
      </c>
      <c r="DF33" s="37">
        <v>11</v>
      </c>
      <c r="DG33" s="36">
        <v>0</v>
      </c>
      <c r="DH33" s="36">
        <v>1365145</v>
      </c>
      <c r="DI33" s="36">
        <v>18087</v>
      </c>
      <c r="DJ33" s="38">
        <v>1347058</v>
      </c>
      <c r="DK33" s="39">
        <v>53883</v>
      </c>
      <c r="DL33" s="36">
        <v>0</v>
      </c>
      <c r="DM33" s="36">
        <v>1367</v>
      </c>
      <c r="DN33" s="36">
        <v>53</v>
      </c>
      <c r="DO33" s="36">
        <v>2952</v>
      </c>
      <c r="DP33" s="36">
        <v>0</v>
      </c>
      <c r="DQ33" s="37">
        <v>4372</v>
      </c>
      <c r="DR33" s="36">
        <v>0</v>
      </c>
      <c r="DS33" s="36">
        <v>0</v>
      </c>
      <c r="DT33" s="38">
        <v>0</v>
      </c>
      <c r="DU33" s="35">
        <v>0</v>
      </c>
      <c r="DV33" s="36">
        <v>49511</v>
      </c>
      <c r="DW33" s="36">
        <v>0</v>
      </c>
      <c r="DX33" s="40">
        <v>49511</v>
      </c>
      <c r="DY33" s="39">
        <v>30861</v>
      </c>
      <c r="DZ33" s="36">
        <v>2410</v>
      </c>
      <c r="EA33" s="37">
        <v>33271</v>
      </c>
      <c r="EB33" s="36">
        <v>75</v>
      </c>
      <c r="EC33" s="36">
        <v>93639668</v>
      </c>
      <c r="ED33" s="36">
        <v>33640471</v>
      </c>
      <c r="EE33" s="38">
        <v>59999197</v>
      </c>
      <c r="EF33" s="39">
        <v>2400009</v>
      </c>
      <c r="EG33" s="36">
        <v>50110</v>
      </c>
      <c r="EH33" s="36">
        <v>10529</v>
      </c>
      <c r="EI33" s="36">
        <v>1933</v>
      </c>
      <c r="EJ33" s="36">
        <v>65534</v>
      </c>
      <c r="EK33" s="36">
        <v>34</v>
      </c>
      <c r="EL33" s="37">
        <v>128140</v>
      </c>
      <c r="EM33" s="36">
        <v>208</v>
      </c>
      <c r="EN33" s="36">
        <v>3719</v>
      </c>
      <c r="EO33" s="38">
        <v>232</v>
      </c>
      <c r="EP33" s="35">
        <v>14</v>
      </c>
      <c r="EQ33" s="36">
        <v>2264246</v>
      </c>
      <c r="ER33" s="36">
        <v>3450</v>
      </c>
      <c r="ES33" s="40">
        <v>2267696</v>
      </c>
    </row>
    <row r="34" spans="1:149" s="16" customFormat="1" ht="12.6" customHeight="1" x14ac:dyDescent="0.15">
      <c r="A34" s="17">
        <v>22</v>
      </c>
      <c r="B34" s="18" t="s">
        <v>84</v>
      </c>
      <c r="C34" s="33">
        <v>22082</v>
      </c>
      <c r="D34" s="30">
        <v>1895</v>
      </c>
      <c r="E34" s="31">
        <v>23977</v>
      </c>
      <c r="F34" s="30">
        <v>53</v>
      </c>
      <c r="G34" s="30">
        <v>47758534</v>
      </c>
      <c r="H34" s="30">
        <v>23116198</v>
      </c>
      <c r="I34" s="32">
        <v>24642336</v>
      </c>
      <c r="J34" s="33">
        <v>984724</v>
      </c>
      <c r="K34" s="30">
        <v>36820</v>
      </c>
      <c r="L34" s="30">
        <v>2980</v>
      </c>
      <c r="M34" s="30">
        <v>1718</v>
      </c>
      <c r="N34" s="30">
        <v>14651</v>
      </c>
      <c r="O34" s="30">
        <v>53</v>
      </c>
      <c r="P34" s="31">
        <v>56222</v>
      </c>
      <c r="Q34" s="30">
        <v>120</v>
      </c>
      <c r="R34" s="30">
        <v>2514</v>
      </c>
      <c r="S34" s="32">
        <v>691</v>
      </c>
      <c r="T34" s="29">
        <v>4</v>
      </c>
      <c r="U34" s="30">
        <v>917172</v>
      </c>
      <c r="V34" s="30">
        <v>8001</v>
      </c>
      <c r="W34" s="34">
        <v>925173</v>
      </c>
      <c r="X34" s="33">
        <v>359</v>
      </c>
      <c r="Y34" s="30">
        <v>0</v>
      </c>
      <c r="Z34" s="31">
        <v>359</v>
      </c>
      <c r="AA34" s="30">
        <v>0</v>
      </c>
      <c r="AB34" s="30">
        <v>3525741</v>
      </c>
      <c r="AC34" s="30">
        <v>559891</v>
      </c>
      <c r="AD34" s="32">
        <v>2965850</v>
      </c>
      <c r="AE34" s="33">
        <v>118618</v>
      </c>
      <c r="AF34" s="30">
        <v>359</v>
      </c>
      <c r="AG34" s="30">
        <v>646</v>
      </c>
      <c r="AH34" s="30">
        <v>0</v>
      </c>
      <c r="AI34" s="30">
        <v>4364</v>
      </c>
      <c r="AJ34" s="30">
        <v>0</v>
      </c>
      <c r="AK34" s="31">
        <v>5369</v>
      </c>
      <c r="AL34" s="30">
        <v>0</v>
      </c>
      <c r="AM34" s="30">
        <v>327</v>
      </c>
      <c r="AN34" s="32">
        <v>190</v>
      </c>
      <c r="AO34" s="29">
        <v>0</v>
      </c>
      <c r="AP34" s="30">
        <v>112732</v>
      </c>
      <c r="AQ34" s="30">
        <v>0</v>
      </c>
      <c r="AR34" s="34">
        <v>112732</v>
      </c>
      <c r="AS34" s="33">
        <v>375</v>
      </c>
      <c r="AT34" s="30">
        <v>0</v>
      </c>
      <c r="AU34" s="31">
        <v>375</v>
      </c>
      <c r="AV34" s="30">
        <v>0</v>
      </c>
      <c r="AW34" s="30">
        <v>5671501</v>
      </c>
      <c r="AX34" s="30">
        <v>632348</v>
      </c>
      <c r="AY34" s="32">
        <v>5039153</v>
      </c>
      <c r="AZ34" s="33">
        <v>201550</v>
      </c>
      <c r="BA34" s="30">
        <v>375</v>
      </c>
      <c r="BB34" s="30">
        <v>1524</v>
      </c>
      <c r="BC34" s="30">
        <v>0</v>
      </c>
      <c r="BD34" s="30">
        <v>7698</v>
      </c>
      <c r="BE34" s="30">
        <v>35</v>
      </c>
      <c r="BF34" s="31">
        <v>9632</v>
      </c>
      <c r="BG34" s="30">
        <v>0</v>
      </c>
      <c r="BH34" s="30">
        <v>294</v>
      </c>
      <c r="BI34" s="32">
        <v>104</v>
      </c>
      <c r="BJ34" s="29">
        <v>0</v>
      </c>
      <c r="BK34" s="30">
        <v>191520</v>
      </c>
      <c r="BL34" s="30">
        <v>0</v>
      </c>
      <c r="BM34" s="34">
        <v>191520</v>
      </c>
      <c r="BN34" s="33">
        <v>164</v>
      </c>
      <c r="BO34" s="30">
        <v>0</v>
      </c>
      <c r="BP34" s="31">
        <v>164</v>
      </c>
      <c r="BQ34" s="30">
        <v>0</v>
      </c>
      <c r="BR34" s="30">
        <v>5052442</v>
      </c>
      <c r="BS34" s="30">
        <v>261585</v>
      </c>
      <c r="BT34" s="32">
        <v>4790857</v>
      </c>
      <c r="BU34" s="33">
        <v>191627</v>
      </c>
      <c r="BV34" s="30">
        <v>49</v>
      </c>
      <c r="BW34" s="30">
        <v>1782</v>
      </c>
      <c r="BX34" s="30">
        <v>0</v>
      </c>
      <c r="BY34" s="30">
        <v>7305</v>
      </c>
      <c r="BZ34" s="30">
        <v>50</v>
      </c>
      <c r="CA34" s="31">
        <v>9186</v>
      </c>
      <c r="CB34" s="30">
        <v>0</v>
      </c>
      <c r="CC34" s="30">
        <v>900</v>
      </c>
      <c r="CD34" s="32">
        <v>111</v>
      </c>
      <c r="CE34" s="29">
        <v>0</v>
      </c>
      <c r="CF34" s="30">
        <v>181430</v>
      </c>
      <c r="CG34" s="30">
        <v>0</v>
      </c>
      <c r="CH34" s="34">
        <v>181430</v>
      </c>
      <c r="CI34" s="33">
        <v>12</v>
      </c>
      <c r="CJ34" s="30">
        <v>0</v>
      </c>
      <c r="CK34" s="31">
        <v>12</v>
      </c>
      <c r="CL34" s="30">
        <v>0</v>
      </c>
      <c r="CM34" s="30">
        <v>741393</v>
      </c>
      <c r="CN34" s="30">
        <v>20717</v>
      </c>
      <c r="CO34" s="32">
        <v>720676</v>
      </c>
      <c r="CP34" s="33">
        <v>28826</v>
      </c>
      <c r="CQ34" s="30">
        <v>0</v>
      </c>
      <c r="CR34" s="30">
        <v>200</v>
      </c>
      <c r="CS34" s="30">
        <v>0</v>
      </c>
      <c r="CT34" s="30">
        <v>489</v>
      </c>
      <c r="CU34" s="30">
        <v>0</v>
      </c>
      <c r="CV34" s="31">
        <v>689</v>
      </c>
      <c r="CW34" s="30">
        <v>0</v>
      </c>
      <c r="CX34" s="30">
        <v>0</v>
      </c>
      <c r="CY34" s="32">
        <v>0</v>
      </c>
      <c r="CZ34" s="29">
        <v>0</v>
      </c>
      <c r="DA34" s="30">
        <v>28137</v>
      </c>
      <c r="DB34" s="30">
        <v>0</v>
      </c>
      <c r="DC34" s="34">
        <v>28137</v>
      </c>
      <c r="DD34" s="33">
        <v>7</v>
      </c>
      <c r="DE34" s="30">
        <v>0</v>
      </c>
      <c r="DF34" s="31">
        <v>7</v>
      </c>
      <c r="DG34" s="30">
        <v>0</v>
      </c>
      <c r="DH34" s="30">
        <v>2144268</v>
      </c>
      <c r="DI34" s="30">
        <v>10626</v>
      </c>
      <c r="DJ34" s="32">
        <v>2133642</v>
      </c>
      <c r="DK34" s="33">
        <v>85345</v>
      </c>
      <c r="DL34" s="30">
        <v>0</v>
      </c>
      <c r="DM34" s="30">
        <v>1376</v>
      </c>
      <c r="DN34" s="30">
        <v>0</v>
      </c>
      <c r="DO34" s="30">
        <v>1312</v>
      </c>
      <c r="DP34" s="30">
        <v>0</v>
      </c>
      <c r="DQ34" s="31">
        <v>2688</v>
      </c>
      <c r="DR34" s="30">
        <v>0</v>
      </c>
      <c r="DS34" s="30">
        <v>224</v>
      </c>
      <c r="DT34" s="32">
        <v>0</v>
      </c>
      <c r="DU34" s="29">
        <v>0</v>
      </c>
      <c r="DV34" s="30">
        <v>82433</v>
      </c>
      <c r="DW34" s="30">
        <v>0</v>
      </c>
      <c r="DX34" s="34">
        <v>82433</v>
      </c>
      <c r="DY34" s="33">
        <v>22999</v>
      </c>
      <c r="DZ34" s="30">
        <v>1895</v>
      </c>
      <c r="EA34" s="31">
        <v>24894</v>
      </c>
      <c r="EB34" s="30">
        <v>53</v>
      </c>
      <c r="EC34" s="30">
        <v>64893879</v>
      </c>
      <c r="ED34" s="30">
        <v>24601365</v>
      </c>
      <c r="EE34" s="32">
        <v>40292514</v>
      </c>
      <c r="EF34" s="33">
        <v>1610690</v>
      </c>
      <c r="EG34" s="30">
        <v>37603</v>
      </c>
      <c r="EH34" s="30">
        <v>8508</v>
      </c>
      <c r="EI34" s="30">
        <v>1718</v>
      </c>
      <c r="EJ34" s="30">
        <v>35819</v>
      </c>
      <c r="EK34" s="30">
        <v>138</v>
      </c>
      <c r="EL34" s="31">
        <v>83786</v>
      </c>
      <c r="EM34" s="30">
        <v>120</v>
      </c>
      <c r="EN34" s="30">
        <v>4259</v>
      </c>
      <c r="EO34" s="32">
        <v>1096</v>
      </c>
      <c r="EP34" s="29">
        <v>4</v>
      </c>
      <c r="EQ34" s="30">
        <v>1513424</v>
      </c>
      <c r="ER34" s="30">
        <v>8001</v>
      </c>
      <c r="ES34" s="34">
        <v>1521425</v>
      </c>
    </row>
    <row r="35" spans="1:149" s="16" customFormat="1" ht="12.6" customHeight="1" x14ac:dyDescent="0.15">
      <c r="A35" s="19">
        <v>23</v>
      </c>
      <c r="B35" s="20" t="s">
        <v>85</v>
      </c>
      <c r="C35" s="39">
        <v>28017</v>
      </c>
      <c r="D35" s="36">
        <v>2455</v>
      </c>
      <c r="E35" s="37">
        <v>30472</v>
      </c>
      <c r="F35" s="36">
        <v>52</v>
      </c>
      <c r="G35" s="36">
        <v>64263011</v>
      </c>
      <c r="H35" s="36">
        <v>30098327</v>
      </c>
      <c r="I35" s="38">
        <v>34164684</v>
      </c>
      <c r="J35" s="39">
        <v>1365349</v>
      </c>
      <c r="K35" s="36">
        <v>47371</v>
      </c>
      <c r="L35" s="36">
        <v>3811</v>
      </c>
      <c r="M35" s="36">
        <v>2463</v>
      </c>
      <c r="N35" s="36">
        <v>22906</v>
      </c>
      <c r="O35" s="36">
        <v>25</v>
      </c>
      <c r="P35" s="37">
        <v>76576</v>
      </c>
      <c r="Q35" s="36">
        <v>124</v>
      </c>
      <c r="R35" s="36">
        <v>3850</v>
      </c>
      <c r="S35" s="38">
        <v>710</v>
      </c>
      <c r="T35" s="35">
        <v>88</v>
      </c>
      <c r="U35" s="36">
        <v>1272829</v>
      </c>
      <c r="V35" s="36">
        <v>11172</v>
      </c>
      <c r="W35" s="40">
        <v>1284001</v>
      </c>
      <c r="X35" s="39">
        <v>659</v>
      </c>
      <c r="Y35" s="36">
        <v>1</v>
      </c>
      <c r="Z35" s="37">
        <v>660</v>
      </c>
      <c r="AA35" s="36">
        <v>0</v>
      </c>
      <c r="AB35" s="36">
        <v>6531131</v>
      </c>
      <c r="AC35" s="36">
        <v>1066008</v>
      </c>
      <c r="AD35" s="38">
        <v>5465123</v>
      </c>
      <c r="AE35" s="39">
        <v>218577</v>
      </c>
      <c r="AF35" s="36">
        <v>659</v>
      </c>
      <c r="AG35" s="36">
        <v>708</v>
      </c>
      <c r="AH35" s="36">
        <v>6</v>
      </c>
      <c r="AI35" s="36">
        <v>7880</v>
      </c>
      <c r="AJ35" s="36">
        <v>15</v>
      </c>
      <c r="AK35" s="37">
        <v>9268</v>
      </c>
      <c r="AL35" s="36">
        <v>0</v>
      </c>
      <c r="AM35" s="36">
        <v>858</v>
      </c>
      <c r="AN35" s="38">
        <v>475</v>
      </c>
      <c r="AO35" s="35">
        <v>0</v>
      </c>
      <c r="AP35" s="36">
        <v>207688</v>
      </c>
      <c r="AQ35" s="36">
        <v>288</v>
      </c>
      <c r="AR35" s="40">
        <v>207976</v>
      </c>
      <c r="AS35" s="39">
        <v>773</v>
      </c>
      <c r="AT35" s="36">
        <v>0</v>
      </c>
      <c r="AU35" s="37">
        <v>773</v>
      </c>
      <c r="AV35" s="36">
        <v>0</v>
      </c>
      <c r="AW35" s="36">
        <v>12034155</v>
      </c>
      <c r="AX35" s="36">
        <v>1362737</v>
      </c>
      <c r="AY35" s="38">
        <v>10671418</v>
      </c>
      <c r="AZ35" s="39">
        <v>426823</v>
      </c>
      <c r="BA35" s="36">
        <v>771</v>
      </c>
      <c r="BB35" s="36">
        <v>1838</v>
      </c>
      <c r="BC35" s="36">
        <v>0</v>
      </c>
      <c r="BD35" s="36">
        <v>17321</v>
      </c>
      <c r="BE35" s="36">
        <v>0</v>
      </c>
      <c r="BF35" s="37">
        <v>19930</v>
      </c>
      <c r="BG35" s="36">
        <v>0</v>
      </c>
      <c r="BH35" s="36">
        <v>553</v>
      </c>
      <c r="BI35" s="38">
        <v>1136</v>
      </c>
      <c r="BJ35" s="35">
        <v>0</v>
      </c>
      <c r="BK35" s="36">
        <v>405204</v>
      </c>
      <c r="BL35" s="36">
        <v>0</v>
      </c>
      <c r="BM35" s="40">
        <v>405204</v>
      </c>
      <c r="BN35" s="39">
        <v>368</v>
      </c>
      <c r="BO35" s="36">
        <v>1</v>
      </c>
      <c r="BP35" s="37">
        <v>369</v>
      </c>
      <c r="BQ35" s="36">
        <v>0</v>
      </c>
      <c r="BR35" s="36">
        <v>11336457</v>
      </c>
      <c r="BS35" s="36">
        <v>594064</v>
      </c>
      <c r="BT35" s="38">
        <v>10742393</v>
      </c>
      <c r="BU35" s="39">
        <v>429679</v>
      </c>
      <c r="BV35" s="36">
        <v>103</v>
      </c>
      <c r="BW35" s="36">
        <v>1570</v>
      </c>
      <c r="BX35" s="36">
        <v>23</v>
      </c>
      <c r="BY35" s="36">
        <v>19967</v>
      </c>
      <c r="BZ35" s="36">
        <v>0</v>
      </c>
      <c r="CA35" s="37">
        <v>21663</v>
      </c>
      <c r="CB35" s="36">
        <v>0</v>
      </c>
      <c r="CC35" s="36">
        <v>147</v>
      </c>
      <c r="CD35" s="38">
        <v>177</v>
      </c>
      <c r="CE35" s="35">
        <v>0</v>
      </c>
      <c r="CF35" s="36">
        <v>406375</v>
      </c>
      <c r="CG35" s="36">
        <v>1317</v>
      </c>
      <c r="CH35" s="40">
        <v>407692</v>
      </c>
      <c r="CI35" s="39">
        <v>62</v>
      </c>
      <c r="CJ35" s="36">
        <v>0</v>
      </c>
      <c r="CK35" s="37">
        <v>62</v>
      </c>
      <c r="CL35" s="36">
        <v>0</v>
      </c>
      <c r="CM35" s="36">
        <v>4336854</v>
      </c>
      <c r="CN35" s="36">
        <v>121450</v>
      </c>
      <c r="CO35" s="38">
        <v>4215404</v>
      </c>
      <c r="CP35" s="39">
        <v>168613</v>
      </c>
      <c r="CQ35" s="36">
        <v>0</v>
      </c>
      <c r="CR35" s="36">
        <v>849</v>
      </c>
      <c r="CS35" s="36">
        <v>0</v>
      </c>
      <c r="CT35" s="36">
        <v>8502</v>
      </c>
      <c r="CU35" s="36">
        <v>0</v>
      </c>
      <c r="CV35" s="37">
        <v>9351</v>
      </c>
      <c r="CW35" s="36">
        <v>0</v>
      </c>
      <c r="CX35" s="36">
        <v>16</v>
      </c>
      <c r="CY35" s="38">
        <v>130</v>
      </c>
      <c r="CZ35" s="35">
        <v>0</v>
      </c>
      <c r="DA35" s="36">
        <v>159116</v>
      </c>
      <c r="DB35" s="36">
        <v>0</v>
      </c>
      <c r="DC35" s="40">
        <v>159116</v>
      </c>
      <c r="DD35" s="39">
        <v>24</v>
      </c>
      <c r="DE35" s="36">
        <v>0</v>
      </c>
      <c r="DF35" s="37">
        <v>24</v>
      </c>
      <c r="DG35" s="36">
        <v>0</v>
      </c>
      <c r="DH35" s="36">
        <v>4113263</v>
      </c>
      <c r="DI35" s="36">
        <v>41858</v>
      </c>
      <c r="DJ35" s="38">
        <v>4071405</v>
      </c>
      <c r="DK35" s="39">
        <v>162855</v>
      </c>
      <c r="DL35" s="36">
        <v>0</v>
      </c>
      <c r="DM35" s="36">
        <v>5532</v>
      </c>
      <c r="DN35" s="36">
        <v>0</v>
      </c>
      <c r="DO35" s="36">
        <v>6814</v>
      </c>
      <c r="DP35" s="36">
        <v>0</v>
      </c>
      <c r="DQ35" s="37">
        <v>12346</v>
      </c>
      <c r="DR35" s="36">
        <v>0</v>
      </c>
      <c r="DS35" s="36">
        <v>60</v>
      </c>
      <c r="DT35" s="38">
        <v>107</v>
      </c>
      <c r="DU35" s="35">
        <v>0</v>
      </c>
      <c r="DV35" s="36">
        <v>150342</v>
      </c>
      <c r="DW35" s="36">
        <v>0</v>
      </c>
      <c r="DX35" s="40">
        <v>150342</v>
      </c>
      <c r="DY35" s="39">
        <v>29903</v>
      </c>
      <c r="DZ35" s="36">
        <v>2457</v>
      </c>
      <c r="EA35" s="37">
        <v>32360</v>
      </c>
      <c r="EB35" s="36">
        <v>52</v>
      </c>
      <c r="EC35" s="36">
        <v>102614871</v>
      </c>
      <c r="ED35" s="36">
        <v>33284444</v>
      </c>
      <c r="EE35" s="38">
        <v>69330427</v>
      </c>
      <c r="EF35" s="39">
        <v>2771896</v>
      </c>
      <c r="EG35" s="36">
        <v>48904</v>
      </c>
      <c r="EH35" s="36">
        <v>14308</v>
      </c>
      <c r="EI35" s="36">
        <v>2492</v>
      </c>
      <c r="EJ35" s="36">
        <v>83390</v>
      </c>
      <c r="EK35" s="36">
        <v>40</v>
      </c>
      <c r="EL35" s="37">
        <v>149134</v>
      </c>
      <c r="EM35" s="36">
        <v>124</v>
      </c>
      <c r="EN35" s="36">
        <v>5484</v>
      </c>
      <c r="EO35" s="38">
        <v>2735</v>
      </c>
      <c r="EP35" s="35">
        <v>88</v>
      </c>
      <c r="EQ35" s="36">
        <v>2601554</v>
      </c>
      <c r="ER35" s="36">
        <v>12777</v>
      </c>
      <c r="ES35" s="40">
        <v>2614331</v>
      </c>
    </row>
    <row r="36" spans="1:149" s="16" customFormat="1" ht="12.6" customHeight="1" x14ac:dyDescent="0.15">
      <c r="A36" s="17">
        <v>24</v>
      </c>
      <c r="B36" s="18" t="s">
        <v>86</v>
      </c>
      <c r="C36" s="33">
        <f>SUM(C13:C35)</f>
        <v>487222</v>
      </c>
      <c r="D36" s="30">
        <f>SUM(D13:D35)</f>
        <v>36356</v>
      </c>
      <c r="E36" s="31">
        <f t="shared" ref="E36:EA36" si="0">SUM(E13:E35)</f>
        <v>523578</v>
      </c>
      <c r="F36" s="30">
        <f t="shared" si="0"/>
        <v>728</v>
      </c>
      <c r="G36" s="30">
        <f t="shared" si="0"/>
        <v>1222834831</v>
      </c>
      <c r="H36" s="30">
        <f t="shared" si="0"/>
        <v>540269825</v>
      </c>
      <c r="I36" s="32">
        <f t="shared" si="0"/>
        <v>682565006</v>
      </c>
      <c r="J36" s="33">
        <f t="shared" si="0"/>
        <v>27282517</v>
      </c>
      <c r="K36" s="30">
        <f t="shared" si="0"/>
        <v>791334</v>
      </c>
      <c r="L36" s="30">
        <f t="shared" si="0"/>
        <v>166585</v>
      </c>
      <c r="M36" s="30">
        <f t="shared" si="0"/>
        <v>47914</v>
      </c>
      <c r="N36" s="30">
        <f t="shared" si="0"/>
        <v>536097</v>
      </c>
      <c r="O36" s="30">
        <f t="shared" si="0"/>
        <v>3684</v>
      </c>
      <c r="P36" s="31">
        <f t="shared" si="0"/>
        <v>1545614</v>
      </c>
      <c r="Q36" s="30">
        <f t="shared" si="0"/>
        <v>2072</v>
      </c>
      <c r="R36" s="30">
        <f t="shared" si="0"/>
        <v>151489</v>
      </c>
      <c r="S36" s="32">
        <f t="shared" si="0"/>
        <v>38109</v>
      </c>
      <c r="T36" s="29">
        <f t="shared" si="0"/>
        <v>798</v>
      </c>
      <c r="U36" s="30">
        <f t="shared" si="0"/>
        <v>25295703</v>
      </c>
      <c r="V36" s="30">
        <f t="shared" si="0"/>
        <v>248732</v>
      </c>
      <c r="W36" s="34">
        <f t="shared" si="0"/>
        <v>25544435</v>
      </c>
      <c r="X36" s="33">
        <f t="shared" si="0"/>
        <v>12426</v>
      </c>
      <c r="Y36" s="30">
        <f t="shared" si="0"/>
        <v>11</v>
      </c>
      <c r="Z36" s="31">
        <f t="shared" si="0"/>
        <v>12437</v>
      </c>
      <c r="AA36" s="30">
        <f t="shared" si="0"/>
        <v>0</v>
      </c>
      <c r="AB36" s="30">
        <f t="shared" si="0"/>
        <v>123384094</v>
      </c>
      <c r="AC36" s="30">
        <f t="shared" si="0"/>
        <v>20054640</v>
      </c>
      <c r="AD36" s="32">
        <f t="shared" si="0"/>
        <v>103329454</v>
      </c>
      <c r="AE36" s="33">
        <f t="shared" si="0"/>
        <v>4132090</v>
      </c>
      <c r="AF36" s="30">
        <f t="shared" si="0"/>
        <v>12395</v>
      </c>
      <c r="AG36" s="30">
        <f t="shared" si="0"/>
        <v>36902</v>
      </c>
      <c r="AH36" s="30">
        <f t="shared" si="0"/>
        <v>25</v>
      </c>
      <c r="AI36" s="30">
        <f t="shared" si="0"/>
        <v>156329</v>
      </c>
      <c r="AJ36" s="30">
        <f t="shared" si="0"/>
        <v>1121</v>
      </c>
      <c r="AK36" s="31">
        <f t="shared" si="0"/>
        <v>206772</v>
      </c>
      <c r="AL36" s="30">
        <f t="shared" si="0"/>
        <v>0</v>
      </c>
      <c r="AM36" s="30">
        <f t="shared" si="0"/>
        <v>21127</v>
      </c>
      <c r="AN36" s="32">
        <f t="shared" si="0"/>
        <v>10733</v>
      </c>
      <c r="AO36" s="29">
        <f t="shared" si="0"/>
        <v>0</v>
      </c>
      <c r="AP36" s="30">
        <f t="shared" si="0"/>
        <v>3890851</v>
      </c>
      <c r="AQ36" s="30">
        <f t="shared" si="0"/>
        <v>2607</v>
      </c>
      <c r="AR36" s="34">
        <f t="shared" si="0"/>
        <v>3893458</v>
      </c>
      <c r="AS36" s="33">
        <f t="shared" ref="AS36:BM36" si="1">SUM(AS13:AS35)</f>
        <v>13123</v>
      </c>
      <c r="AT36" s="30">
        <f t="shared" si="1"/>
        <v>2</v>
      </c>
      <c r="AU36" s="31">
        <f t="shared" si="1"/>
        <v>13125</v>
      </c>
      <c r="AV36" s="30">
        <f t="shared" si="1"/>
        <v>0</v>
      </c>
      <c r="AW36" s="30">
        <f t="shared" si="1"/>
        <v>202944302</v>
      </c>
      <c r="AX36" s="30">
        <f t="shared" si="1"/>
        <v>22943253</v>
      </c>
      <c r="AY36" s="32">
        <f t="shared" si="1"/>
        <v>180001049</v>
      </c>
      <c r="AZ36" s="33">
        <f t="shared" si="1"/>
        <v>7199491</v>
      </c>
      <c r="BA36" s="30">
        <f t="shared" si="1"/>
        <v>13007</v>
      </c>
      <c r="BB36" s="30">
        <f t="shared" si="1"/>
        <v>76338</v>
      </c>
      <c r="BC36" s="30">
        <f t="shared" si="1"/>
        <v>0</v>
      </c>
      <c r="BD36" s="30">
        <f t="shared" si="1"/>
        <v>314008</v>
      </c>
      <c r="BE36" s="30">
        <f t="shared" si="1"/>
        <v>2092</v>
      </c>
      <c r="BF36" s="31">
        <f t="shared" si="1"/>
        <v>405445</v>
      </c>
      <c r="BG36" s="30">
        <f t="shared" si="1"/>
        <v>0</v>
      </c>
      <c r="BH36" s="30">
        <f t="shared" si="1"/>
        <v>20296</v>
      </c>
      <c r="BI36" s="32">
        <f t="shared" si="1"/>
        <v>14780</v>
      </c>
      <c r="BJ36" s="29">
        <f t="shared" si="1"/>
        <v>0</v>
      </c>
      <c r="BK36" s="30">
        <f t="shared" si="1"/>
        <v>6758691</v>
      </c>
      <c r="BL36" s="30">
        <f t="shared" si="1"/>
        <v>279</v>
      </c>
      <c r="BM36" s="34">
        <f t="shared" si="1"/>
        <v>6758970</v>
      </c>
      <c r="BN36" s="33">
        <f t="shared" ref="BN36:CH36" si="2">SUM(BN13:BN35)</f>
        <v>5409</v>
      </c>
      <c r="BO36" s="30">
        <f t="shared" si="2"/>
        <v>3</v>
      </c>
      <c r="BP36" s="31">
        <f t="shared" si="2"/>
        <v>5412</v>
      </c>
      <c r="BQ36" s="30">
        <f t="shared" si="2"/>
        <v>0</v>
      </c>
      <c r="BR36" s="30">
        <f t="shared" si="2"/>
        <v>167985689</v>
      </c>
      <c r="BS36" s="30">
        <f t="shared" si="2"/>
        <v>8785066</v>
      </c>
      <c r="BT36" s="32">
        <f t="shared" si="2"/>
        <v>159200623</v>
      </c>
      <c r="BU36" s="33">
        <f t="shared" si="2"/>
        <v>6367802</v>
      </c>
      <c r="BV36" s="30">
        <f t="shared" si="2"/>
        <v>1425</v>
      </c>
      <c r="BW36" s="30">
        <f t="shared" si="2"/>
        <v>86920</v>
      </c>
      <c r="BX36" s="30">
        <f t="shared" si="2"/>
        <v>23</v>
      </c>
      <c r="BY36" s="30">
        <f t="shared" si="2"/>
        <v>304071</v>
      </c>
      <c r="BZ36" s="30">
        <f t="shared" si="2"/>
        <v>868</v>
      </c>
      <c r="CA36" s="31">
        <f t="shared" si="2"/>
        <v>393307</v>
      </c>
      <c r="CB36" s="30">
        <f t="shared" si="2"/>
        <v>0</v>
      </c>
      <c r="CC36" s="30">
        <f t="shared" si="2"/>
        <v>14607</v>
      </c>
      <c r="CD36" s="32">
        <f t="shared" si="2"/>
        <v>15751</v>
      </c>
      <c r="CE36" s="29">
        <f t="shared" si="2"/>
        <v>0</v>
      </c>
      <c r="CF36" s="30">
        <f t="shared" si="2"/>
        <v>5941946</v>
      </c>
      <c r="CG36" s="30">
        <f t="shared" si="2"/>
        <v>2191</v>
      </c>
      <c r="CH36" s="34">
        <f t="shared" si="2"/>
        <v>5944137</v>
      </c>
      <c r="CI36" s="33">
        <f t="shared" ref="CI36:DC36" si="3">SUM(CI13:CI35)</f>
        <v>995</v>
      </c>
      <c r="CJ36" s="30">
        <f t="shared" si="3"/>
        <v>0</v>
      </c>
      <c r="CK36" s="31">
        <f t="shared" si="3"/>
        <v>995</v>
      </c>
      <c r="CL36" s="30">
        <f t="shared" si="3"/>
        <v>0</v>
      </c>
      <c r="CM36" s="30">
        <f t="shared" si="3"/>
        <v>68553582</v>
      </c>
      <c r="CN36" s="30">
        <f t="shared" si="3"/>
        <v>1689017</v>
      </c>
      <c r="CO36" s="32">
        <f t="shared" si="3"/>
        <v>66864565</v>
      </c>
      <c r="CP36" s="33">
        <f t="shared" si="3"/>
        <v>2674543</v>
      </c>
      <c r="CQ36" s="30">
        <f t="shared" si="3"/>
        <v>0</v>
      </c>
      <c r="CR36" s="30">
        <f t="shared" si="3"/>
        <v>67324</v>
      </c>
      <c r="CS36" s="30">
        <f t="shared" si="3"/>
        <v>0</v>
      </c>
      <c r="CT36" s="30">
        <f t="shared" si="3"/>
        <v>135171</v>
      </c>
      <c r="CU36" s="30">
        <f t="shared" si="3"/>
        <v>880</v>
      </c>
      <c r="CV36" s="31">
        <f t="shared" si="3"/>
        <v>203375</v>
      </c>
      <c r="CW36" s="30">
        <f t="shared" si="3"/>
        <v>0</v>
      </c>
      <c r="CX36" s="30">
        <f t="shared" si="3"/>
        <v>10964</v>
      </c>
      <c r="CY36" s="32">
        <f t="shared" si="3"/>
        <v>4225</v>
      </c>
      <c r="CZ36" s="29">
        <f t="shared" si="3"/>
        <v>0</v>
      </c>
      <c r="DA36" s="30">
        <f t="shared" si="3"/>
        <v>2455979</v>
      </c>
      <c r="DB36" s="30">
        <f t="shared" si="3"/>
        <v>0</v>
      </c>
      <c r="DC36" s="34">
        <f t="shared" si="3"/>
        <v>2455979</v>
      </c>
      <c r="DD36" s="33">
        <f t="shared" si="0"/>
        <v>539</v>
      </c>
      <c r="DE36" s="30">
        <f t="shared" si="0"/>
        <v>1</v>
      </c>
      <c r="DF36" s="31">
        <f t="shared" si="0"/>
        <v>540</v>
      </c>
      <c r="DG36" s="30">
        <f t="shared" si="0"/>
        <v>0</v>
      </c>
      <c r="DH36" s="30">
        <f t="shared" si="0"/>
        <v>154089940</v>
      </c>
      <c r="DI36" s="30">
        <f t="shared" si="0"/>
        <v>905888</v>
      </c>
      <c r="DJ36" s="32">
        <f t="shared" si="0"/>
        <v>153184052</v>
      </c>
      <c r="DK36" s="33">
        <f t="shared" si="0"/>
        <v>6127336</v>
      </c>
      <c r="DL36" s="30">
        <f t="shared" si="0"/>
        <v>0</v>
      </c>
      <c r="DM36" s="30">
        <f t="shared" si="0"/>
        <v>407745</v>
      </c>
      <c r="DN36" s="30">
        <f t="shared" si="0"/>
        <v>53</v>
      </c>
      <c r="DO36" s="30">
        <f t="shared" si="0"/>
        <v>317781</v>
      </c>
      <c r="DP36" s="30">
        <f t="shared" si="0"/>
        <v>33</v>
      </c>
      <c r="DQ36" s="31">
        <f t="shared" si="0"/>
        <v>725612</v>
      </c>
      <c r="DR36" s="30">
        <f t="shared" si="0"/>
        <v>0</v>
      </c>
      <c r="DS36" s="30">
        <f t="shared" si="0"/>
        <v>28037</v>
      </c>
      <c r="DT36" s="32">
        <f t="shared" si="0"/>
        <v>18737</v>
      </c>
      <c r="DU36" s="29">
        <f t="shared" si="0"/>
        <v>0</v>
      </c>
      <c r="DV36" s="30">
        <f t="shared" si="0"/>
        <v>5348534</v>
      </c>
      <c r="DW36" s="30">
        <f t="shared" si="0"/>
        <v>6416</v>
      </c>
      <c r="DX36" s="34">
        <f t="shared" si="0"/>
        <v>5354950</v>
      </c>
      <c r="DY36" s="33">
        <f t="shared" si="0"/>
        <v>519714</v>
      </c>
      <c r="DZ36" s="30">
        <f t="shared" si="0"/>
        <v>36373</v>
      </c>
      <c r="EA36" s="31">
        <f t="shared" si="0"/>
        <v>556087</v>
      </c>
      <c r="EB36" s="30">
        <f t="shared" ref="EB36:ES36" si="4">SUM(EB13:EB35)</f>
        <v>728</v>
      </c>
      <c r="EC36" s="30">
        <f t="shared" si="4"/>
        <v>1939792438</v>
      </c>
      <c r="ED36" s="30">
        <f t="shared" si="4"/>
        <v>594647689</v>
      </c>
      <c r="EE36" s="32">
        <f t="shared" si="4"/>
        <v>1345144749</v>
      </c>
      <c r="EF36" s="33">
        <f t="shared" si="4"/>
        <v>53783779</v>
      </c>
      <c r="EG36" s="30">
        <f t="shared" si="4"/>
        <v>818161</v>
      </c>
      <c r="EH36" s="30">
        <f t="shared" si="4"/>
        <v>841814</v>
      </c>
      <c r="EI36" s="30">
        <f t="shared" si="4"/>
        <v>48015</v>
      </c>
      <c r="EJ36" s="30">
        <f t="shared" si="4"/>
        <v>1763457</v>
      </c>
      <c r="EK36" s="30">
        <f t="shared" si="4"/>
        <v>8678</v>
      </c>
      <c r="EL36" s="31">
        <f t="shared" si="4"/>
        <v>3480125</v>
      </c>
      <c r="EM36" s="30">
        <f t="shared" si="4"/>
        <v>2072</v>
      </c>
      <c r="EN36" s="30">
        <f t="shared" si="4"/>
        <v>246520</v>
      </c>
      <c r="EO36" s="32">
        <f t="shared" si="4"/>
        <v>102335</v>
      </c>
      <c r="EP36" s="29">
        <f t="shared" si="4"/>
        <v>798</v>
      </c>
      <c r="EQ36" s="30">
        <f t="shared" si="4"/>
        <v>49691704</v>
      </c>
      <c r="ER36" s="30">
        <f t="shared" si="4"/>
        <v>260225</v>
      </c>
      <c r="ES36" s="34">
        <f t="shared" si="4"/>
        <v>49951929</v>
      </c>
    </row>
    <row r="37" spans="1:149" s="16" customFormat="1" ht="12.6" customHeight="1" x14ac:dyDescent="0.15">
      <c r="A37" s="19">
        <v>25</v>
      </c>
      <c r="B37" s="20" t="s">
        <v>87</v>
      </c>
      <c r="C37" s="39">
        <v>285162</v>
      </c>
      <c r="D37" s="36">
        <v>20635</v>
      </c>
      <c r="E37" s="37">
        <v>305797</v>
      </c>
      <c r="F37" s="36">
        <v>703</v>
      </c>
      <c r="G37" s="36">
        <v>651567237</v>
      </c>
      <c r="H37" s="36">
        <v>309823309</v>
      </c>
      <c r="I37" s="38">
        <v>341743928</v>
      </c>
      <c r="J37" s="39">
        <v>13657521</v>
      </c>
      <c r="K37" s="36">
        <v>533405</v>
      </c>
      <c r="L37" s="36">
        <v>56971</v>
      </c>
      <c r="M37" s="36">
        <v>18950</v>
      </c>
      <c r="N37" s="36">
        <v>209591</v>
      </c>
      <c r="O37" s="36">
        <v>975</v>
      </c>
      <c r="P37" s="37">
        <v>819892</v>
      </c>
      <c r="Q37" s="36">
        <v>1575</v>
      </c>
      <c r="R37" s="36">
        <v>59334</v>
      </c>
      <c r="S37" s="38">
        <v>12074</v>
      </c>
      <c r="T37" s="35">
        <v>306</v>
      </c>
      <c r="U37" s="36">
        <v>12640855</v>
      </c>
      <c r="V37" s="36">
        <v>123485</v>
      </c>
      <c r="W37" s="40">
        <v>12764340</v>
      </c>
      <c r="X37" s="39">
        <v>3944</v>
      </c>
      <c r="Y37" s="36">
        <v>1</v>
      </c>
      <c r="Z37" s="37">
        <v>3945</v>
      </c>
      <c r="AA37" s="36">
        <v>0</v>
      </c>
      <c r="AB37" s="36">
        <v>39216541</v>
      </c>
      <c r="AC37" s="36">
        <v>6376167</v>
      </c>
      <c r="AD37" s="38">
        <v>32840374</v>
      </c>
      <c r="AE37" s="39">
        <v>1313451</v>
      </c>
      <c r="AF37" s="36">
        <v>3931</v>
      </c>
      <c r="AG37" s="36">
        <v>7688</v>
      </c>
      <c r="AH37" s="36">
        <v>0</v>
      </c>
      <c r="AI37" s="36">
        <v>41503</v>
      </c>
      <c r="AJ37" s="36">
        <v>33</v>
      </c>
      <c r="AK37" s="37">
        <v>53155</v>
      </c>
      <c r="AL37" s="36">
        <v>0</v>
      </c>
      <c r="AM37" s="36">
        <v>5113</v>
      </c>
      <c r="AN37" s="38">
        <v>2335</v>
      </c>
      <c r="AO37" s="35">
        <v>0</v>
      </c>
      <c r="AP37" s="36">
        <v>1252587</v>
      </c>
      <c r="AQ37" s="36">
        <v>261</v>
      </c>
      <c r="AR37" s="40">
        <v>1252848</v>
      </c>
      <c r="AS37" s="39">
        <v>4070</v>
      </c>
      <c r="AT37" s="36">
        <v>2</v>
      </c>
      <c r="AU37" s="37">
        <v>4072</v>
      </c>
      <c r="AV37" s="36">
        <v>0</v>
      </c>
      <c r="AW37" s="36">
        <v>62602394</v>
      </c>
      <c r="AX37" s="36">
        <v>7083064</v>
      </c>
      <c r="AY37" s="38">
        <v>55519330</v>
      </c>
      <c r="AZ37" s="39">
        <v>2220600</v>
      </c>
      <c r="BA37" s="36">
        <v>4050</v>
      </c>
      <c r="BB37" s="36">
        <v>14466</v>
      </c>
      <c r="BC37" s="36">
        <v>0</v>
      </c>
      <c r="BD37" s="36">
        <v>75843</v>
      </c>
      <c r="BE37" s="36">
        <v>106</v>
      </c>
      <c r="BF37" s="37">
        <v>94465</v>
      </c>
      <c r="BG37" s="36">
        <v>0</v>
      </c>
      <c r="BH37" s="36">
        <v>3993</v>
      </c>
      <c r="BI37" s="38">
        <v>4299</v>
      </c>
      <c r="BJ37" s="35">
        <v>0</v>
      </c>
      <c r="BK37" s="36">
        <v>2117553</v>
      </c>
      <c r="BL37" s="36">
        <v>290</v>
      </c>
      <c r="BM37" s="40">
        <v>2117843</v>
      </c>
      <c r="BN37" s="39">
        <v>1571</v>
      </c>
      <c r="BO37" s="36">
        <v>0</v>
      </c>
      <c r="BP37" s="37">
        <v>1571</v>
      </c>
      <c r="BQ37" s="36">
        <v>0</v>
      </c>
      <c r="BR37" s="36">
        <v>47611959</v>
      </c>
      <c r="BS37" s="36">
        <v>2555590</v>
      </c>
      <c r="BT37" s="38">
        <v>45056369</v>
      </c>
      <c r="BU37" s="39">
        <v>1802190</v>
      </c>
      <c r="BV37" s="36">
        <v>461</v>
      </c>
      <c r="BW37" s="36">
        <v>13617</v>
      </c>
      <c r="BX37" s="36">
        <v>0</v>
      </c>
      <c r="BY37" s="36">
        <v>75196</v>
      </c>
      <c r="BZ37" s="36">
        <v>670</v>
      </c>
      <c r="CA37" s="37">
        <v>89944</v>
      </c>
      <c r="CB37" s="36">
        <v>0</v>
      </c>
      <c r="CC37" s="36">
        <v>2381</v>
      </c>
      <c r="CD37" s="38">
        <v>2862</v>
      </c>
      <c r="CE37" s="35">
        <v>0</v>
      </c>
      <c r="CF37" s="36">
        <v>1707003</v>
      </c>
      <c r="CG37" s="36">
        <v>0</v>
      </c>
      <c r="CH37" s="40">
        <v>1707003</v>
      </c>
      <c r="CI37" s="39">
        <v>230</v>
      </c>
      <c r="CJ37" s="36">
        <v>0</v>
      </c>
      <c r="CK37" s="37">
        <v>230</v>
      </c>
      <c r="CL37" s="36">
        <v>0</v>
      </c>
      <c r="CM37" s="36">
        <v>15811449</v>
      </c>
      <c r="CN37" s="36">
        <v>367347</v>
      </c>
      <c r="CO37" s="38">
        <v>15444102</v>
      </c>
      <c r="CP37" s="39">
        <v>617754</v>
      </c>
      <c r="CQ37" s="36">
        <v>0</v>
      </c>
      <c r="CR37" s="36">
        <v>12805</v>
      </c>
      <c r="CS37" s="36">
        <v>0</v>
      </c>
      <c r="CT37" s="36">
        <v>25778</v>
      </c>
      <c r="CU37" s="36">
        <v>0</v>
      </c>
      <c r="CV37" s="37">
        <v>38583</v>
      </c>
      <c r="CW37" s="36">
        <v>0</v>
      </c>
      <c r="CX37" s="36">
        <v>1536</v>
      </c>
      <c r="CY37" s="38">
        <v>575</v>
      </c>
      <c r="CZ37" s="35">
        <v>0</v>
      </c>
      <c r="DA37" s="36">
        <v>577060</v>
      </c>
      <c r="DB37" s="36">
        <v>0</v>
      </c>
      <c r="DC37" s="40">
        <v>577060</v>
      </c>
      <c r="DD37" s="39">
        <v>89</v>
      </c>
      <c r="DE37" s="36">
        <v>0</v>
      </c>
      <c r="DF37" s="37">
        <v>89</v>
      </c>
      <c r="DG37" s="36">
        <v>0</v>
      </c>
      <c r="DH37" s="36">
        <v>16855094</v>
      </c>
      <c r="DI37" s="36">
        <v>121737</v>
      </c>
      <c r="DJ37" s="38">
        <v>16733357</v>
      </c>
      <c r="DK37" s="39">
        <v>669332</v>
      </c>
      <c r="DL37" s="36">
        <v>1</v>
      </c>
      <c r="DM37" s="36">
        <v>24942</v>
      </c>
      <c r="DN37" s="36">
        <v>0</v>
      </c>
      <c r="DO37" s="36">
        <v>25021</v>
      </c>
      <c r="DP37" s="36">
        <v>0</v>
      </c>
      <c r="DQ37" s="37">
        <v>49964</v>
      </c>
      <c r="DR37" s="36">
        <v>0</v>
      </c>
      <c r="DS37" s="36">
        <v>94</v>
      </c>
      <c r="DT37" s="38">
        <v>0</v>
      </c>
      <c r="DU37" s="35">
        <v>0</v>
      </c>
      <c r="DV37" s="36">
        <v>619274</v>
      </c>
      <c r="DW37" s="36">
        <v>0</v>
      </c>
      <c r="DX37" s="40">
        <v>619274</v>
      </c>
      <c r="DY37" s="39">
        <v>295066</v>
      </c>
      <c r="DZ37" s="36">
        <v>20638</v>
      </c>
      <c r="EA37" s="37">
        <v>315704</v>
      </c>
      <c r="EB37" s="36">
        <v>703</v>
      </c>
      <c r="EC37" s="36">
        <v>833664674</v>
      </c>
      <c r="ED37" s="36">
        <v>326327214</v>
      </c>
      <c r="EE37" s="38">
        <v>507337460</v>
      </c>
      <c r="EF37" s="39">
        <v>20280848</v>
      </c>
      <c r="EG37" s="36">
        <v>541848</v>
      </c>
      <c r="EH37" s="36">
        <v>130489</v>
      </c>
      <c r="EI37" s="36">
        <v>18950</v>
      </c>
      <c r="EJ37" s="36">
        <v>452932</v>
      </c>
      <c r="EK37" s="36">
        <v>1784</v>
      </c>
      <c r="EL37" s="37">
        <v>1146003</v>
      </c>
      <c r="EM37" s="36">
        <v>1575</v>
      </c>
      <c r="EN37" s="36">
        <v>72451</v>
      </c>
      <c r="EO37" s="38">
        <v>22145</v>
      </c>
      <c r="EP37" s="35">
        <v>306</v>
      </c>
      <c r="EQ37" s="36">
        <v>18914332</v>
      </c>
      <c r="ER37" s="36">
        <v>124036</v>
      </c>
      <c r="ES37" s="40">
        <v>19038368</v>
      </c>
    </row>
    <row r="38" spans="1:149" s="16" customFormat="1" ht="12.6" customHeight="1" x14ac:dyDescent="0.15">
      <c r="A38" s="21">
        <v>26</v>
      </c>
      <c r="B38" s="22" t="s">
        <v>88</v>
      </c>
      <c r="C38" s="45">
        <f>C36+C37</f>
        <v>772384</v>
      </c>
      <c r="D38" s="42">
        <f>D36+D37</f>
        <v>56991</v>
      </c>
      <c r="E38" s="43">
        <f t="shared" ref="E38:EA38" si="5">E36+E37</f>
        <v>829375</v>
      </c>
      <c r="F38" s="42">
        <f t="shared" si="5"/>
        <v>1431</v>
      </c>
      <c r="G38" s="42">
        <f t="shared" si="5"/>
        <v>1874402068</v>
      </c>
      <c r="H38" s="42">
        <f t="shared" si="5"/>
        <v>850093134</v>
      </c>
      <c r="I38" s="44">
        <f t="shared" si="5"/>
        <v>1024308934</v>
      </c>
      <c r="J38" s="45">
        <f t="shared" si="5"/>
        <v>40940038</v>
      </c>
      <c r="K38" s="42">
        <f t="shared" si="5"/>
        <v>1324739</v>
      </c>
      <c r="L38" s="42">
        <f t="shared" si="5"/>
        <v>223556</v>
      </c>
      <c r="M38" s="42">
        <f t="shared" si="5"/>
        <v>66864</v>
      </c>
      <c r="N38" s="42">
        <f t="shared" si="5"/>
        <v>745688</v>
      </c>
      <c r="O38" s="42">
        <f t="shared" si="5"/>
        <v>4659</v>
      </c>
      <c r="P38" s="43">
        <f t="shared" si="5"/>
        <v>2365506</v>
      </c>
      <c r="Q38" s="42">
        <f t="shared" si="5"/>
        <v>3647</v>
      </c>
      <c r="R38" s="42">
        <f t="shared" si="5"/>
        <v>210823</v>
      </c>
      <c r="S38" s="44">
        <f t="shared" si="5"/>
        <v>50183</v>
      </c>
      <c r="T38" s="41">
        <f t="shared" si="5"/>
        <v>1104</v>
      </c>
      <c r="U38" s="42">
        <f t="shared" si="5"/>
        <v>37936558</v>
      </c>
      <c r="V38" s="42">
        <f t="shared" si="5"/>
        <v>372217</v>
      </c>
      <c r="W38" s="46">
        <f t="shared" si="5"/>
        <v>38308775</v>
      </c>
      <c r="X38" s="45">
        <f t="shared" si="5"/>
        <v>16370</v>
      </c>
      <c r="Y38" s="42">
        <f t="shared" si="5"/>
        <v>12</v>
      </c>
      <c r="Z38" s="43">
        <f t="shared" si="5"/>
        <v>16382</v>
      </c>
      <c r="AA38" s="42">
        <f t="shared" si="5"/>
        <v>0</v>
      </c>
      <c r="AB38" s="42">
        <f t="shared" si="5"/>
        <v>162600635</v>
      </c>
      <c r="AC38" s="42">
        <f t="shared" si="5"/>
        <v>26430807</v>
      </c>
      <c r="AD38" s="44">
        <f t="shared" si="5"/>
        <v>136169828</v>
      </c>
      <c r="AE38" s="45">
        <f t="shared" si="5"/>
        <v>5445541</v>
      </c>
      <c r="AF38" s="42">
        <f t="shared" si="5"/>
        <v>16326</v>
      </c>
      <c r="AG38" s="42">
        <f t="shared" si="5"/>
        <v>44590</v>
      </c>
      <c r="AH38" s="42">
        <f t="shared" si="5"/>
        <v>25</v>
      </c>
      <c r="AI38" s="42">
        <f t="shared" si="5"/>
        <v>197832</v>
      </c>
      <c r="AJ38" s="42">
        <f t="shared" si="5"/>
        <v>1154</v>
      </c>
      <c r="AK38" s="43">
        <f t="shared" si="5"/>
        <v>259927</v>
      </c>
      <c r="AL38" s="42">
        <f t="shared" si="5"/>
        <v>0</v>
      </c>
      <c r="AM38" s="42">
        <f t="shared" si="5"/>
        <v>26240</v>
      </c>
      <c r="AN38" s="44">
        <f t="shared" si="5"/>
        <v>13068</v>
      </c>
      <c r="AO38" s="41">
        <f t="shared" si="5"/>
        <v>0</v>
      </c>
      <c r="AP38" s="42">
        <f t="shared" si="5"/>
        <v>5143438</v>
      </c>
      <c r="AQ38" s="42">
        <f t="shared" si="5"/>
        <v>2868</v>
      </c>
      <c r="AR38" s="46">
        <f t="shared" si="5"/>
        <v>5146306</v>
      </c>
      <c r="AS38" s="45">
        <f t="shared" ref="AS38:BM38" si="6">AS36+AS37</f>
        <v>17193</v>
      </c>
      <c r="AT38" s="42">
        <f t="shared" si="6"/>
        <v>4</v>
      </c>
      <c r="AU38" s="43">
        <f t="shared" si="6"/>
        <v>17197</v>
      </c>
      <c r="AV38" s="42">
        <f t="shared" si="6"/>
        <v>0</v>
      </c>
      <c r="AW38" s="42">
        <f t="shared" si="6"/>
        <v>265546696</v>
      </c>
      <c r="AX38" s="42">
        <f t="shared" si="6"/>
        <v>30026317</v>
      </c>
      <c r="AY38" s="44">
        <f t="shared" si="6"/>
        <v>235520379</v>
      </c>
      <c r="AZ38" s="45">
        <f t="shared" si="6"/>
        <v>9420091</v>
      </c>
      <c r="BA38" s="42">
        <f t="shared" si="6"/>
        <v>17057</v>
      </c>
      <c r="BB38" s="42">
        <f t="shared" si="6"/>
        <v>90804</v>
      </c>
      <c r="BC38" s="42">
        <f t="shared" si="6"/>
        <v>0</v>
      </c>
      <c r="BD38" s="42">
        <f t="shared" si="6"/>
        <v>389851</v>
      </c>
      <c r="BE38" s="42">
        <f t="shared" si="6"/>
        <v>2198</v>
      </c>
      <c r="BF38" s="43">
        <f t="shared" si="6"/>
        <v>499910</v>
      </c>
      <c r="BG38" s="42">
        <f t="shared" si="6"/>
        <v>0</v>
      </c>
      <c r="BH38" s="42">
        <f t="shared" si="6"/>
        <v>24289</v>
      </c>
      <c r="BI38" s="44">
        <f t="shared" si="6"/>
        <v>19079</v>
      </c>
      <c r="BJ38" s="41">
        <f t="shared" si="6"/>
        <v>0</v>
      </c>
      <c r="BK38" s="42">
        <f t="shared" si="6"/>
        <v>8876244</v>
      </c>
      <c r="BL38" s="42">
        <f t="shared" si="6"/>
        <v>569</v>
      </c>
      <c r="BM38" s="46">
        <f t="shared" si="6"/>
        <v>8876813</v>
      </c>
      <c r="BN38" s="45">
        <f t="shared" ref="BN38:CH38" si="7">BN36+BN37</f>
        <v>6980</v>
      </c>
      <c r="BO38" s="42">
        <f t="shared" si="7"/>
        <v>3</v>
      </c>
      <c r="BP38" s="43">
        <f t="shared" si="7"/>
        <v>6983</v>
      </c>
      <c r="BQ38" s="42">
        <f t="shared" si="7"/>
        <v>0</v>
      </c>
      <c r="BR38" s="42">
        <f t="shared" si="7"/>
        <v>215597648</v>
      </c>
      <c r="BS38" s="42">
        <f t="shared" si="7"/>
        <v>11340656</v>
      </c>
      <c r="BT38" s="44">
        <f t="shared" si="7"/>
        <v>204256992</v>
      </c>
      <c r="BU38" s="45">
        <f t="shared" si="7"/>
        <v>8169992</v>
      </c>
      <c r="BV38" s="42">
        <f t="shared" si="7"/>
        <v>1886</v>
      </c>
      <c r="BW38" s="42">
        <f t="shared" si="7"/>
        <v>100537</v>
      </c>
      <c r="BX38" s="42">
        <f t="shared" si="7"/>
        <v>23</v>
      </c>
      <c r="BY38" s="42">
        <f t="shared" si="7"/>
        <v>379267</v>
      </c>
      <c r="BZ38" s="42">
        <f t="shared" si="7"/>
        <v>1538</v>
      </c>
      <c r="CA38" s="43">
        <f t="shared" si="7"/>
        <v>483251</v>
      </c>
      <c r="CB38" s="42">
        <f t="shared" si="7"/>
        <v>0</v>
      </c>
      <c r="CC38" s="42">
        <f t="shared" si="7"/>
        <v>16988</v>
      </c>
      <c r="CD38" s="44">
        <f t="shared" si="7"/>
        <v>18613</v>
      </c>
      <c r="CE38" s="41">
        <f t="shared" si="7"/>
        <v>0</v>
      </c>
      <c r="CF38" s="42">
        <f t="shared" si="7"/>
        <v>7648949</v>
      </c>
      <c r="CG38" s="42">
        <f t="shared" si="7"/>
        <v>2191</v>
      </c>
      <c r="CH38" s="46">
        <f t="shared" si="7"/>
        <v>7651140</v>
      </c>
      <c r="CI38" s="45">
        <f t="shared" ref="CI38:DC38" si="8">CI36+CI37</f>
        <v>1225</v>
      </c>
      <c r="CJ38" s="42">
        <f t="shared" si="8"/>
        <v>0</v>
      </c>
      <c r="CK38" s="43">
        <f t="shared" si="8"/>
        <v>1225</v>
      </c>
      <c r="CL38" s="42">
        <f t="shared" si="8"/>
        <v>0</v>
      </c>
      <c r="CM38" s="42">
        <f t="shared" si="8"/>
        <v>84365031</v>
      </c>
      <c r="CN38" s="42">
        <f t="shared" si="8"/>
        <v>2056364</v>
      </c>
      <c r="CO38" s="44">
        <f t="shared" si="8"/>
        <v>82308667</v>
      </c>
      <c r="CP38" s="45">
        <f t="shared" si="8"/>
        <v>3292297</v>
      </c>
      <c r="CQ38" s="42">
        <f t="shared" si="8"/>
        <v>0</v>
      </c>
      <c r="CR38" s="42">
        <f t="shared" si="8"/>
        <v>80129</v>
      </c>
      <c r="CS38" s="42">
        <f t="shared" si="8"/>
        <v>0</v>
      </c>
      <c r="CT38" s="42">
        <f t="shared" si="8"/>
        <v>160949</v>
      </c>
      <c r="CU38" s="42">
        <f t="shared" si="8"/>
        <v>880</v>
      </c>
      <c r="CV38" s="43">
        <f t="shared" si="8"/>
        <v>241958</v>
      </c>
      <c r="CW38" s="42">
        <f t="shared" si="8"/>
        <v>0</v>
      </c>
      <c r="CX38" s="42">
        <f t="shared" si="8"/>
        <v>12500</v>
      </c>
      <c r="CY38" s="44">
        <f t="shared" si="8"/>
        <v>4800</v>
      </c>
      <c r="CZ38" s="41">
        <f t="shared" si="8"/>
        <v>0</v>
      </c>
      <c r="DA38" s="42">
        <f t="shared" si="8"/>
        <v>3033039</v>
      </c>
      <c r="DB38" s="42">
        <f t="shared" si="8"/>
        <v>0</v>
      </c>
      <c r="DC38" s="46">
        <f t="shared" si="8"/>
        <v>3033039</v>
      </c>
      <c r="DD38" s="45">
        <f t="shared" si="5"/>
        <v>628</v>
      </c>
      <c r="DE38" s="42">
        <f t="shared" si="5"/>
        <v>1</v>
      </c>
      <c r="DF38" s="43">
        <f t="shared" si="5"/>
        <v>629</v>
      </c>
      <c r="DG38" s="42">
        <f t="shared" si="5"/>
        <v>0</v>
      </c>
      <c r="DH38" s="42">
        <f t="shared" si="5"/>
        <v>170945034</v>
      </c>
      <c r="DI38" s="42">
        <f t="shared" si="5"/>
        <v>1027625</v>
      </c>
      <c r="DJ38" s="44">
        <f t="shared" si="5"/>
        <v>169917409</v>
      </c>
      <c r="DK38" s="45">
        <f t="shared" si="5"/>
        <v>6796668</v>
      </c>
      <c r="DL38" s="42">
        <f t="shared" si="5"/>
        <v>1</v>
      </c>
      <c r="DM38" s="42">
        <f t="shared" si="5"/>
        <v>432687</v>
      </c>
      <c r="DN38" s="42">
        <f t="shared" si="5"/>
        <v>53</v>
      </c>
      <c r="DO38" s="42">
        <f t="shared" si="5"/>
        <v>342802</v>
      </c>
      <c r="DP38" s="42">
        <f t="shared" si="5"/>
        <v>33</v>
      </c>
      <c r="DQ38" s="43">
        <f t="shared" si="5"/>
        <v>775576</v>
      </c>
      <c r="DR38" s="42">
        <f t="shared" si="5"/>
        <v>0</v>
      </c>
      <c r="DS38" s="42">
        <f t="shared" si="5"/>
        <v>28131</v>
      </c>
      <c r="DT38" s="44">
        <f t="shared" si="5"/>
        <v>18737</v>
      </c>
      <c r="DU38" s="41">
        <f t="shared" si="5"/>
        <v>0</v>
      </c>
      <c r="DV38" s="42">
        <f t="shared" si="5"/>
        <v>5967808</v>
      </c>
      <c r="DW38" s="42">
        <f t="shared" si="5"/>
        <v>6416</v>
      </c>
      <c r="DX38" s="46">
        <f t="shared" si="5"/>
        <v>5974224</v>
      </c>
      <c r="DY38" s="45">
        <f t="shared" si="5"/>
        <v>814780</v>
      </c>
      <c r="DZ38" s="42">
        <f t="shared" si="5"/>
        <v>57011</v>
      </c>
      <c r="EA38" s="43">
        <f t="shared" si="5"/>
        <v>871791</v>
      </c>
      <c r="EB38" s="42">
        <f t="shared" ref="EB38:ES38" si="9">EB36+EB37</f>
        <v>1431</v>
      </c>
      <c r="EC38" s="42">
        <f t="shared" si="9"/>
        <v>2773457112</v>
      </c>
      <c r="ED38" s="42">
        <f t="shared" si="9"/>
        <v>920974903</v>
      </c>
      <c r="EE38" s="44">
        <f t="shared" si="9"/>
        <v>1852482209</v>
      </c>
      <c r="EF38" s="45">
        <f t="shared" si="9"/>
        <v>74064627</v>
      </c>
      <c r="EG38" s="42">
        <f t="shared" si="9"/>
        <v>1360009</v>
      </c>
      <c r="EH38" s="42">
        <f t="shared" si="9"/>
        <v>972303</v>
      </c>
      <c r="EI38" s="42">
        <f t="shared" si="9"/>
        <v>66965</v>
      </c>
      <c r="EJ38" s="42">
        <f t="shared" si="9"/>
        <v>2216389</v>
      </c>
      <c r="EK38" s="42">
        <f t="shared" si="9"/>
        <v>10462</v>
      </c>
      <c r="EL38" s="43">
        <f t="shared" si="9"/>
        <v>4626128</v>
      </c>
      <c r="EM38" s="42">
        <f t="shared" si="9"/>
        <v>3647</v>
      </c>
      <c r="EN38" s="42">
        <f t="shared" si="9"/>
        <v>318971</v>
      </c>
      <c r="EO38" s="44">
        <f t="shared" si="9"/>
        <v>124480</v>
      </c>
      <c r="EP38" s="41">
        <f t="shared" si="9"/>
        <v>1104</v>
      </c>
      <c r="EQ38" s="42">
        <f t="shared" si="9"/>
        <v>68606036</v>
      </c>
      <c r="ER38" s="42">
        <f t="shared" si="9"/>
        <v>384261</v>
      </c>
      <c r="ES38" s="46">
        <f t="shared" si="9"/>
        <v>68990297</v>
      </c>
    </row>
    <row r="40" spans="1:149" ht="15" customHeight="1" x14ac:dyDescent="0.15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</row>
  </sheetData>
  <mergeCells count="249">
    <mergeCell ref="CZ7:CZ11"/>
    <mergeCell ref="DA7:DC7"/>
    <mergeCell ref="CI8:CJ9"/>
    <mergeCell ref="CR8:CR11"/>
    <mergeCell ref="CS8:CS11"/>
    <mergeCell ref="DA8:DB9"/>
    <mergeCell ref="DC8:DC11"/>
    <mergeCell ref="CL9:CL11"/>
    <mergeCell ref="DA10:DA11"/>
    <mergeCell ref="DB10:DB11"/>
    <mergeCell ref="CW7:CW11"/>
    <mergeCell ref="CI10:CI11"/>
    <mergeCell ref="CJ10:CJ11"/>
    <mergeCell ref="EQ10:EQ11"/>
    <mergeCell ref="DZ10:DZ11"/>
    <mergeCell ref="CK8:CK11"/>
    <mergeCell ref="CQ8:CQ11"/>
    <mergeCell ref="EN7:EN11"/>
    <mergeCell ref="CX7:CX11"/>
    <mergeCell ref="CY7:CY11"/>
    <mergeCell ref="ER10:ER11"/>
    <mergeCell ref="DG9:DG11"/>
    <mergeCell ref="EB9:EB11"/>
    <mergeCell ref="EL8:EL11"/>
    <mergeCell ref="EQ8:ER9"/>
    <mergeCell ref="EP7:EP11"/>
    <mergeCell ref="EQ7:ES7"/>
    <mergeCell ref="EG8:EG11"/>
    <mergeCell ref="EH8:EH11"/>
    <mergeCell ref="EK8:EK11"/>
    <mergeCell ref="DD8:DE9"/>
    <mergeCell ref="DD10:DD11"/>
    <mergeCell ref="ES8:ES11"/>
    <mergeCell ref="DP8:DP11"/>
    <mergeCell ref="DQ8:DQ11"/>
    <mergeCell ref="DV8:DW9"/>
    <mergeCell ref="DX8:DX11"/>
    <mergeCell ref="F9:F11"/>
    <mergeCell ref="C8:D9"/>
    <mergeCell ref="E8:E11"/>
    <mergeCell ref="C10:C11"/>
    <mergeCell ref="AS4:AY4"/>
    <mergeCell ref="AZ4:BI4"/>
    <mergeCell ref="AS5:AY5"/>
    <mergeCell ref="AZ5:BI5"/>
    <mergeCell ref="AS6:AY6"/>
    <mergeCell ref="AZ6:BI6"/>
    <mergeCell ref="AP8:AQ9"/>
    <mergeCell ref="AR8:AR11"/>
    <mergeCell ref="AW7:AW11"/>
    <mergeCell ref="AX7:AX11"/>
    <mergeCell ref="AY7:AY11"/>
    <mergeCell ref="AQ10:AQ11"/>
    <mergeCell ref="U8:V9"/>
    <mergeCell ref="W8:W11"/>
    <mergeCell ref="AA9:AA11"/>
    <mergeCell ref="X8:Y9"/>
    <mergeCell ref="Z8:Z11"/>
    <mergeCell ref="U10:U11"/>
    <mergeCell ref="V10:V11"/>
    <mergeCell ref="X10:X11"/>
    <mergeCell ref="DY8:DZ9"/>
    <mergeCell ref="EA8:EA11"/>
    <mergeCell ref="DV10:DV11"/>
    <mergeCell ref="DW10:DW11"/>
    <mergeCell ref="DY10:DY11"/>
    <mergeCell ref="P8:P11"/>
    <mergeCell ref="AO7:AO11"/>
    <mergeCell ref="U7:W7"/>
    <mergeCell ref="X7:AA7"/>
    <mergeCell ref="AB7:AB11"/>
    <mergeCell ref="AC7:AC11"/>
    <mergeCell ref="AJ8:AJ11"/>
    <mergeCell ref="AK8:AK11"/>
    <mergeCell ref="DR7:DR11"/>
    <mergeCell ref="DS7:DS11"/>
    <mergeCell ref="DT7:DT11"/>
    <mergeCell ref="DU7:DU11"/>
    <mergeCell ref="DV7:DX7"/>
    <mergeCell ref="DY7:EB7"/>
    <mergeCell ref="DD7:DG7"/>
    <mergeCell ref="DH7:DH11"/>
    <mergeCell ref="DI7:DI11"/>
    <mergeCell ref="DJ7:DJ11"/>
    <mergeCell ref="DF8:DF11"/>
    <mergeCell ref="BJ4:BM4"/>
    <mergeCell ref="BJ5:BM5"/>
    <mergeCell ref="BJ6:BM6"/>
    <mergeCell ref="AS7:AV7"/>
    <mergeCell ref="AZ7:AZ11"/>
    <mergeCell ref="BA7:BF7"/>
    <mergeCell ref="BG7:BG11"/>
    <mergeCell ref="BH7:BH11"/>
    <mergeCell ref="BI7:BI11"/>
    <mergeCell ref="BJ7:BJ11"/>
    <mergeCell ref="AS8:AT9"/>
    <mergeCell ref="AU8:AU11"/>
    <mergeCell ref="BA8:BA11"/>
    <mergeCell ref="BB8:BB11"/>
    <mergeCell ref="BC8:BC11"/>
    <mergeCell ref="BD8:BD11"/>
    <mergeCell ref="AS10:AS11"/>
    <mergeCell ref="AT10:AT11"/>
    <mergeCell ref="EO7:EO11"/>
    <mergeCell ref="EC7:EC11"/>
    <mergeCell ref="ED7:ED11"/>
    <mergeCell ref="EE7:EE11"/>
    <mergeCell ref="EF7:EF11"/>
    <mergeCell ref="EG7:EL7"/>
    <mergeCell ref="EM7:EM11"/>
    <mergeCell ref="EI8:EI11"/>
    <mergeCell ref="EJ8:EJ11"/>
    <mergeCell ref="DE10:DE11"/>
    <mergeCell ref="DK7:DK11"/>
    <mergeCell ref="DL7:DQ7"/>
    <mergeCell ref="DL8:DL11"/>
    <mergeCell ref="DM8:DM11"/>
    <mergeCell ref="DN8:DN11"/>
    <mergeCell ref="DO8:DO11"/>
    <mergeCell ref="AP7:AR7"/>
    <mergeCell ref="AF8:AF11"/>
    <mergeCell ref="AG8:AG11"/>
    <mergeCell ref="AH8:AH11"/>
    <mergeCell ref="AI8:AI11"/>
    <mergeCell ref="AF7:AK7"/>
    <mergeCell ref="AL7:AL11"/>
    <mergeCell ref="AM7:AM11"/>
    <mergeCell ref="AN7:AN11"/>
    <mergeCell ref="AP10:AP11"/>
    <mergeCell ref="BK10:BK11"/>
    <mergeCell ref="BL10:BL11"/>
    <mergeCell ref="BU7:BU11"/>
    <mergeCell ref="BV7:CA7"/>
    <mergeCell ref="CB7:CB11"/>
    <mergeCell ref="CF7:CH7"/>
    <mergeCell ref="BN8:BO9"/>
    <mergeCell ref="CE6:CH6"/>
    <mergeCell ref="BN7:BQ7"/>
    <mergeCell ref="BR7:BR11"/>
    <mergeCell ref="BS7:BS11"/>
    <mergeCell ref="BT7:BT11"/>
    <mergeCell ref="Y10:Y11"/>
    <mergeCell ref="J7:J11"/>
    <mergeCell ref="K7:P7"/>
    <mergeCell ref="Q7:Q11"/>
    <mergeCell ref="R7:R11"/>
    <mergeCell ref="S7:S11"/>
    <mergeCell ref="T7:T11"/>
    <mergeCell ref="K8:K11"/>
    <mergeCell ref="L8:L11"/>
    <mergeCell ref="M8:M11"/>
    <mergeCell ref="O8:O11"/>
    <mergeCell ref="N8:N11"/>
    <mergeCell ref="EP6:ES6"/>
    <mergeCell ref="EF5:EO5"/>
    <mergeCell ref="EP5:ES5"/>
    <mergeCell ref="BN10:BN11"/>
    <mergeCell ref="BO10:BO11"/>
    <mergeCell ref="CF10:CF11"/>
    <mergeCell ref="CG10:CG11"/>
    <mergeCell ref="CC7:CC11"/>
    <mergeCell ref="CD7:CD11"/>
    <mergeCell ref="CE7:CE11"/>
    <mergeCell ref="BP8:BP11"/>
    <mergeCell ref="BV8:BV11"/>
    <mergeCell ref="BW8:BW11"/>
    <mergeCell ref="BX8:BX11"/>
    <mergeCell ref="BY8:BY11"/>
    <mergeCell ref="BZ8:BZ11"/>
    <mergeCell ref="CA8:CA11"/>
    <mergeCell ref="CF8:CG9"/>
    <mergeCell ref="CH8:CH11"/>
    <mergeCell ref="BQ9:BQ11"/>
    <mergeCell ref="BN5:BT5"/>
    <mergeCell ref="BU5:CD5"/>
    <mergeCell ref="CE5:CH5"/>
    <mergeCell ref="BN6:BT6"/>
    <mergeCell ref="DK6:DT6"/>
    <mergeCell ref="DU6:DX6"/>
    <mergeCell ref="DY6:EE6"/>
    <mergeCell ref="EF6:EO6"/>
    <mergeCell ref="CI7:CL7"/>
    <mergeCell ref="CM7:CM11"/>
    <mergeCell ref="A6:B6"/>
    <mergeCell ref="CN7:CN11"/>
    <mergeCell ref="CO7:CO11"/>
    <mergeCell ref="CP7:CP11"/>
    <mergeCell ref="CQ7:CV7"/>
    <mergeCell ref="CT8:CT11"/>
    <mergeCell ref="CU8:CU11"/>
    <mergeCell ref="CV8:CV11"/>
    <mergeCell ref="CI6:CO6"/>
    <mergeCell ref="CP6:CY6"/>
    <mergeCell ref="CZ6:DC6"/>
    <mergeCell ref="X6:AD6"/>
    <mergeCell ref="C7:F7"/>
    <mergeCell ref="G7:G11"/>
    <mergeCell ref="H7:H11"/>
    <mergeCell ref="I7:I11"/>
    <mergeCell ref="D10:D11"/>
    <mergeCell ref="AD7:AD11"/>
    <mergeCell ref="BN4:BT4"/>
    <mergeCell ref="BU4:CD4"/>
    <mergeCell ref="T5:W5"/>
    <mergeCell ref="X5:AD5"/>
    <mergeCell ref="AE5:AN5"/>
    <mergeCell ref="AO5:AR5"/>
    <mergeCell ref="A7:B12"/>
    <mergeCell ref="AO6:AR6"/>
    <mergeCell ref="DD6:DJ6"/>
    <mergeCell ref="CP4:CY4"/>
    <mergeCell ref="CZ4:DC4"/>
    <mergeCell ref="CI5:CO5"/>
    <mergeCell ref="CP5:CY5"/>
    <mergeCell ref="CZ5:DC5"/>
    <mergeCell ref="CI4:CO4"/>
    <mergeCell ref="AE7:AE11"/>
    <mergeCell ref="CE4:CH4"/>
    <mergeCell ref="BM8:BM11"/>
    <mergeCell ref="AV9:AV11"/>
    <mergeCell ref="BK7:BM7"/>
    <mergeCell ref="BE8:BE11"/>
    <mergeCell ref="BF8:BF11"/>
    <mergeCell ref="BK8:BL9"/>
    <mergeCell ref="BU6:CD6"/>
    <mergeCell ref="A5:B5"/>
    <mergeCell ref="C6:I6"/>
    <mergeCell ref="J6:S6"/>
    <mergeCell ref="EP4:ES4"/>
    <mergeCell ref="EF4:EO4"/>
    <mergeCell ref="X4:AD4"/>
    <mergeCell ref="AE4:AN4"/>
    <mergeCell ref="DU4:DX4"/>
    <mergeCell ref="C4:I4"/>
    <mergeCell ref="DY4:EE4"/>
    <mergeCell ref="DD4:DJ4"/>
    <mergeCell ref="DK4:DT4"/>
    <mergeCell ref="AO4:AR4"/>
    <mergeCell ref="A4:B4"/>
    <mergeCell ref="T6:W6"/>
    <mergeCell ref="AE6:AN6"/>
    <mergeCell ref="T4:W4"/>
    <mergeCell ref="J4:S4"/>
    <mergeCell ref="DY5:EE5"/>
    <mergeCell ref="C5:I5"/>
    <mergeCell ref="J5:S5"/>
    <mergeCell ref="DD5:DJ5"/>
    <mergeCell ref="DK5:DT5"/>
    <mergeCell ref="DU5:DX5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Y37 DE37 DZ37 DZ13:DZ35 DE13:DE35 Y13:Y35 D13:D35 AT37 AT13:AT35 BO37 BO13:BO35 CJ37 CJ13:CJ35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A37 DG37 EB37 EB13:EB35 DG13:DG35 AA13:AA35 F13:F35 AV37 AV13:AV35 BQ37 BQ13:BQ35 CL37 CL13:CL35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DO37 DK37 EJ37 EF37 EF13:EF35 EJ13:EJ35 DK13:DK35 DO13:DO35 AE13:AE35 AI13:AI35 J13:J35 N13:N35 BD37 AZ37 AZ13:AZ35 BD13:BD35 BY37 BU37 BU13:BU35 BY13:BY35 CT37 CP37 CP13:CP35 CT13:CT35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Q37:T37 AF37:AH37 AJ37 AL37:AO37 DL37:DN37 DP37 DR37:DU37 EG37:EI37 EK37 EM37:EP37 EM13:EP35 EK13:EK35 EG13:EI35 DR13:DU35 DP13:DP35 DL13:DN35 AL13:AO35 AJ13:AJ35 AF13:AH35 Q13:T35 O13:O35 K13:M35 BA37:BC37 BE37 BG37:BJ37 BG13:BJ35 BE13:BE35 BA13:BC35 BV37:BX37 BZ37 CB37:CE37 CB13:CE35 BZ13:BZ35 BV13:BX35 CQ37:CS37 CU37 CW37:CZ37 CW13:CZ35 CU13:CU35 CQ13:CS35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DV37 DH37:DJ37 EQ37 EC37:EE37 EC13:EE35 EQ13:EQ35 DH13:DJ35 DV13:DV35 AB13:AD35 AP13:AP35 G13:I35 U13:U35 BK37 AW37:AY37 AW13:AY35 BK13:BK35 CF37 BR37:BT37 BR13:BT35 CF13:CF35 DA37 CM37:CO37 CM13:CO35 DA13:DA35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R13:ER38 DD13:DD38 DW13:DW38 X13:X38 AQ13:AQ38 C13:C38 V13:V38 ES36 D36:U36 W36 Y36:AP36 AR38 DE36:DV36 DX36 DZ36:EQ36 DY13:DY38 D38:U38 W38 Y38:AP38 ES38 DE38:DV38 DX38 DZ38:EQ38 AR36 AS13:AS38 BL13:BL38 AT36:BK36 BM36 AT38:BK38 BM38 BN13:BN38 CG13:CG38 BO36:CF36 CH38 BO38:CF38 CH36 CI13:CI38 DB13:DB38 CJ36:DA36 DC38 CJ38:DA38 DC36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3" firstPageNumber="5" pageOrder="overThenDown" orientation="landscape" useFirstPageNumber="1" horizontalDpi="300" verticalDpi="300" r:id="rId1"/>
  <headerFooter alignWithMargins="0">
    <oddHeader>&amp;C&amp;"-,太字"&amp;12第9表　課税標準額段階別令和４年度分所得割額等に関する調
【その他の所得者】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DD3:ES3 C3:AR3" numberStoredAsText="1"/>
    <ignoredError sqref="DD36:ES36 DD38:ES38 C38:AR38 C36:AR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0">
    <tabColor theme="8"/>
  </sheetPr>
  <dimension ref="A1:W34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115</v>
      </c>
      <c r="C3" s="3" t="s">
        <v>89</v>
      </c>
      <c r="D3" s="3" t="s">
        <v>90</v>
      </c>
      <c r="E3" s="3" t="s">
        <v>91</v>
      </c>
      <c r="F3" s="3" t="s">
        <v>92</v>
      </c>
      <c r="G3" s="3" t="s">
        <v>93</v>
      </c>
      <c r="H3" s="3" t="s">
        <v>94</v>
      </c>
      <c r="I3" s="3" t="s">
        <v>95</v>
      </c>
      <c r="J3" s="3" t="s">
        <v>96</v>
      </c>
      <c r="K3" s="3" t="s">
        <v>97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98</v>
      </c>
      <c r="U3" s="3" t="s">
        <v>99</v>
      </c>
      <c r="V3" s="3" t="s">
        <v>100</v>
      </c>
      <c r="W3" s="3" t="s">
        <v>101</v>
      </c>
    </row>
    <row r="4" spans="1:23" s="4" customFormat="1" ht="15" customHeight="1" x14ac:dyDescent="0.15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15">
      <c r="A5" s="94" t="s">
        <v>120</v>
      </c>
      <c r="B5" s="95"/>
      <c r="C5" s="98" t="s">
        <v>39</v>
      </c>
      <c r="D5" s="98"/>
      <c r="E5" s="98"/>
      <c r="F5" s="99"/>
      <c r="G5" s="100" t="s">
        <v>40</v>
      </c>
      <c r="H5" s="100" t="s">
        <v>41</v>
      </c>
      <c r="I5" s="110" t="s">
        <v>42</v>
      </c>
      <c r="J5" s="111" t="s">
        <v>43</v>
      </c>
      <c r="K5" s="98" t="s">
        <v>44</v>
      </c>
      <c r="L5" s="98"/>
      <c r="M5" s="98"/>
      <c r="N5" s="98"/>
      <c r="O5" s="98"/>
      <c r="P5" s="99"/>
      <c r="Q5" s="100" t="s">
        <v>45</v>
      </c>
      <c r="R5" s="113" t="s">
        <v>46</v>
      </c>
      <c r="S5" s="115" t="s">
        <v>47</v>
      </c>
      <c r="T5" s="127" t="s">
        <v>48</v>
      </c>
      <c r="U5" s="116" t="s">
        <v>49</v>
      </c>
      <c r="V5" s="117"/>
      <c r="W5" s="118"/>
    </row>
    <row r="6" spans="1:23" ht="10.5" customHeight="1" x14ac:dyDescent="0.15">
      <c r="A6" s="94"/>
      <c r="B6" s="95"/>
      <c r="C6" s="105" t="s">
        <v>50</v>
      </c>
      <c r="D6" s="106"/>
      <c r="E6" s="105" t="s">
        <v>51</v>
      </c>
      <c r="F6" s="5"/>
      <c r="G6" s="100"/>
      <c r="H6" s="100"/>
      <c r="I6" s="110"/>
      <c r="J6" s="111"/>
      <c r="K6" s="112" t="s">
        <v>52</v>
      </c>
      <c r="L6" s="112" t="s">
        <v>53</v>
      </c>
      <c r="M6" s="112" t="s">
        <v>54</v>
      </c>
      <c r="N6" s="112" t="s">
        <v>55</v>
      </c>
      <c r="O6" s="112" t="s">
        <v>56</v>
      </c>
      <c r="P6" s="112" t="s">
        <v>51</v>
      </c>
      <c r="Q6" s="100"/>
      <c r="R6" s="113"/>
      <c r="S6" s="115"/>
      <c r="T6" s="128"/>
      <c r="U6" s="105" t="s">
        <v>50</v>
      </c>
      <c r="V6" s="124"/>
      <c r="W6" s="123" t="s">
        <v>51</v>
      </c>
    </row>
    <row r="7" spans="1:23" ht="15" customHeight="1" x14ac:dyDescent="0.15">
      <c r="A7" s="94"/>
      <c r="B7" s="95"/>
      <c r="C7" s="107"/>
      <c r="D7" s="108"/>
      <c r="E7" s="100"/>
      <c r="F7" s="129" t="s">
        <v>57</v>
      </c>
      <c r="G7" s="100"/>
      <c r="H7" s="100"/>
      <c r="I7" s="110"/>
      <c r="J7" s="111"/>
      <c r="K7" s="113"/>
      <c r="L7" s="113"/>
      <c r="M7" s="113"/>
      <c r="N7" s="113"/>
      <c r="O7" s="113"/>
      <c r="P7" s="113"/>
      <c r="Q7" s="100"/>
      <c r="R7" s="113"/>
      <c r="S7" s="115"/>
      <c r="T7" s="128"/>
      <c r="U7" s="125"/>
      <c r="V7" s="126"/>
      <c r="W7" s="110"/>
    </row>
    <row r="8" spans="1:23" ht="15" customHeight="1" x14ac:dyDescent="0.15">
      <c r="A8" s="94"/>
      <c r="B8" s="95"/>
      <c r="C8" s="101" t="s">
        <v>102</v>
      </c>
      <c r="D8" s="103" t="s">
        <v>103</v>
      </c>
      <c r="E8" s="100"/>
      <c r="F8" s="130"/>
      <c r="G8" s="100"/>
      <c r="H8" s="100"/>
      <c r="I8" s="110"/>
      <c r="J8" s="111"/>
      <c r="K8" s="113"/>
      <c r="L8" s="113"/>
      <c r="M8" s="113"/>
      <c r="N8" s="113"/>
      <c r="O8" s="113"/>
      <c r="P8" s="113"/>
      <c r="Q8" s="100"/>
      <c r="R8" s="113"/>
      <c r="S8" s="115"/>
      <c r="T8" s="128"/>
      <c r="U8" s="119" t="s">
        <v>102</v>
      </c>
      <c r="V8" s="121" t="s">
        <v>103</v>
      </c>
      <c r="W8" s="110"/>
    </row>
    <row r="9" spans="1:23" ht="15" customHeight="1" x14ac:dyDescent="0.15">
      <c r="A9" s="94"/>
      <c r="B9" s="95"/>
      <c r="C9" s="102"/>
      <c r="D9" s="104"/>
      <c r="E9" s="100"/>
      <c r="F9" s="130"/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0"/>
      <c r="V9" s="122"/>
      <c r="W9" s="110"/>
    </row>
    <row r="10" spans="1:23" ht="15" customHeight="1" x14ac:dyDescent="0.15">
      <c r="A10" s="96"/>
      <c r="B10" s="97"/>
      <c r="C10" s="6" t="s">
        <v>104</v>
      </c>
      <c r="D10" s="7" t="s">
        <v>104</v>
      </c>
      <c r="E10" s="7" t="s">
        <v>104</v>
      </c>
      <c r="F10" s="7" t="s">
        <v>104</v>
      </c>
      <c r="G10" s="8" t="s">
        <v>105</v>
      </c>
      <c r="H10" s="8" t="s">
        <v>105</v>
      </c>
      <c r="I10" s="9" t="s">
        <v>105</v>
      </c>
      <c r="J10" s="10" t="s">
        <v>105</v>
      </c>
      <c r="K10" s="11" t="s">
        <v>105</v>
      </c>
      <c r="L10" s="11" t="s">
        <v>105</v>
      </c>
      <c r="M10" s="11" t="s">
        <v>105</v>
      </c>
      <c r="N10" s="11" t="s">
        <v>105</v>
      </c>
      <c r="O10" s="11" t="s">
        <v>105</v>
      </c>
      <c r="P10" s="11" t="s">
        <v>105</v>
      </c>
      <c r="Q10" s="12" t="s">
        <v>105</v>
      </c>
      <c r="R10" s="12" t="s">
        <v>105</v>
      </c>
      <c r="S10" s="13" t="s">
        <v>105</v>
      </c>
      <c r="T10" s="10" t="s">
        <v>105</v>
      </c>
      <c r="U10" s="12" t="s">
        <v>62</v>
      </c>
      <c r="V10" s="8" t="s">
        <v>105</v>
      </c>
      <c r="W10" s="9" t="s">
        <v>105</v>
      </c>
    </row>
    <row r="11" spans="1:23" s="16" customFormat="1" ht="21" x14ac:dyDescent="0.15">
      <c r="A11" s="77">
        <v>1</v>
      </c>
      <c r="B11" s="47" t="s">
        <v>106</v>
      </c>
      <c r="C11" s="54">
        <f>表09!C36</f>
        <v>9931</v>
      </c>
      <c r="D11" s="55">
        <f>表09!D36</f>
        <v>22077</v>
      </c>
      <c r="E11" s="56">
        <f>表09!E36</f>
        <v>32008</v>
      </c>
      <c r="F11" s="55">
        <f>表09!F36</f>
        <v>67</v>
      </c>
      <c r="G11" s="55">
        <f>表09!G36</f>
        <v>27506261</v>
      </c>
      <c r="H11" s="55">
        <f>表09!H36</f>
        <v>25833830</v>
      </c>
      <c r="I11" s="57">
        <f>表09!I36</f>
        <v>1672431</v>
      </c>
      <c r="J11" s="58">
        <f>表09!J36</f>
        <v>98985</v>
      </c>
      <c r="K11" s="55">
        <f>表09!K36</f>
        <v>40760</v>
      </c>
      <c r="L11" s="55">
        <f>表09!L36</f>
        <v>111</v>
      </c>
      <c r="M11" s="55">
        <f>表09!M36</f>
        <v>6</v>
      </c>
      <c r="N11" s="55">
        <f>表09!N36</f>
        <v>338</v>
      </c>
      <c r="O11" s="55">
        <f>表09!O36</f>
        <v>1</v>
      </c>
      <c r="P11" s="56">
        <f>表09!P36</f>
        <v>41216</v>
      </c>
      <c r="Q11" s="55">
        <f>表09!Q36</f>
        <v>64</v>
      </c>
      <c r="R11" s="55">
        <f>表09!R36</f>
        <v>88</v>
      </c>
      <c r="S11" s="57">
        <f>表09!S36</f>
        <v>10</v>
      </c>
      <c r="T11" s="54">
        <f>表09!T36</f>
        <v>42</v>
      </c>
      <c r="U11" s="55">
        <f>表09!U36</f>
        <v>30478</v>
      </c>
      <c r="V11" s="55">
        <f>表09!V36</f>
        <v>27087</v>
      </c>
      <c r="W11" s="59">
        <f>表09!W36</f>
        <v>57565</v>
      </c>
    </row>
    <row r="12" spans="1:23" s="16" customFormat="1" ht="21" x14ac:dyDescent="0.15">
      <c r="A12" s="78">
        <v>2</v>
      </c>
      <c r="B12" s="49" t="s">
        <v>107</v>
      </c>
      <c r="C12" s="60">
        <f>表09!X36</f>
        <v>254338</v>
      </c>
      <c r="D12" s="61">
        <f>表09!Y36</f>
        <v>11258</v>
      </c>
      <c r="E12" s="62">
        <f>表09!Z36</f>
        <v>265596</v>
      </c>
      <c r="F12" s="61">
        <f>表09!AA36</f>
        <v>660</v>
      </c>
      <c r="G12" s="61">
        <f>表09!AB36</f>
        <v>376517105</v>
      </c>
      <c r="H12" s="61">
        <f>表09!AC36</f>
        <v>241190940</v>
      </c>
      <c r="I12" s="63">
        <f>表09!AD36</f>
        <v>135326165</v>
      </c>
      <c r="J12" s="64">
        <f>表09!AE36</f>
        <v>8108770</v>
      </c>
      <c r="K12" s="61">
        <f>表09!AF36</f>
        <v>676788</v>
      </c>
      <c r="L12" s="61">
        <f>表09!AG36</f>
        <v>25602</v>
      </c>
      <c r="M12" s="61">
        <f>表09!AH36</f>
        <v>10742</v>
      </c>
      <c r="N12" s="61">
        <f>表09!AI36</f>
        <v>51182</v>
      </c>
      <c r="O12" s="61">
        <f>表09!AJ36</f>
        <v>359</v>
      </c>
      <c r="P12" s="62">
        <f>表09!AK36</f>
        <v>764673</v>
      </c>
      <c r="Q12" s="61">
        <f>表09!AL36</f>
        <v>2983</v>
      </c>
      <c r="R12" s="61">
        <f>表09!AM36</f>
        <v>24594</v>
      </c>
      <c r="S12" s="63">
        <f>表09!AN36</f>
        <v>3931</v>
      </c>
      <c r="T12" s="60">
        <f>表09!AO36</f>
        <v>517</v>
      </c>
      <c r="U12" s="61">
        <f>表09!AP36</f>
        <v>7219265</v>
      </c>
      <c r="V12" s="61">
        <f>表09!AQ36</f>
        <v>92807</v>
      </c>
      <c r="W12" s="65">
        <f>表09!AR36</f>
        <v>7312072</v>
      </c>
    </row>
    <row r="13" spans="1:23" s="16" customFormat="1" ht="21" x14ac:dyDescent="0.15">
      <c r="A13" s="79">
        <v>3</v>
      </c>
      <c r="B13" s="51" t="s">
        <v>108</v>
      </c>
      <c r="C13" s="66">
        <f>表09!AS36</f>
        <v>117692</v>
      </c>
      <c r="D13" s="67">
        <f>表09!AT36</f>
        <v>1996</v>
      </c>
      <c r="E13" s="68">
        <f>表09!AU36</f>
        <v>119688</v>
      </c>
      <c r="F13" s="67">
        <f>表09!AV36</f>
        <v>5</v>
      </c>
      <c r="G13" s="67">
        <f>表09!AW36</f>
        <v>296346867</v>
      </c>
      <c r="H13" s="67">
        <f>表09!AX36</f>
        <v>127575553</v>
      </c>
      <c r="I13" s="69">
        <f>表09!AY36</f>
        <v>168771314</v>
      </c>
      <c r="J13" s="70">
        <f>表09!AZ36</f>
        <v>10121367</v>
      </c>
      <c r="K13" s="67">
        <f>表09!BA36</f>
        <v>305368</v>
      </c>
      <c r="L13" s="67">
        <f>表09!BB36</f>
        <v>43783</v>
      </c>
      <c r="M13" s="67">
        <f>表09!BC36</f>
        <v>27371</v>
      </c>
      <c r="N13" s="67">
        <f>表09!BD36</f>
        <v>127222</v>
      </c>
      <c r="O13" s="67">
        <f>表09!BE36</f>
        <v>911</v>
      </c>
      <c r="P13" s="68">
        <f>表09!BF36</f>
        <v>504655</v>
      </c>
      <c r="Q13" s="67">
        <f>表09!BG36</f>
        <v>79</v>
      </c>
      <c r="R13" s="67">
        <f>表09!BH36</f>
        <v>51547</v>
      </c>
      <c r="S13" s="69">
        <f>表09!BI36</f>
        <v>10841</v>
      </c>
      <c r="T13" s="66">
        <f>表09!BJ36</f>
        <v>349</v>
      </c>
      <c r="U13" s="67">
        <f>表09!BK36</f>
        <v>9456672</v>
      </c>
      <c r="V13" s="67">
        <f>表09!BL36</f>
        <v>97224</v>
      </c>
      <c r="W13" s="71">
        <f>表09!BM36</f>
        <v>9553896</v>
      </c>
    </row>
    <row r="14" spans="1:23" s="16" customFormat="1" ht="21" x14ac:dyDescent="0.15">
      <c r="A14" s="78">
        <v>4</v>
      </c>
      <c r="B14" s="49" t="s">
        <v>109</v>
      </c>
      <c r="C14" s="60">
        <f>表09!BN36</f>
        <v>47677</v>
      </c>
      <c r="D14" s="61">
        <f>表09!BO36</f>
        <v>994</v>
      </c>
      <c r="E14" s="62">
        <f>表09!BP36</f>
        <v>48671</v>
      </c>
      <c r="F14" s="61">
        <f>表09!BQ36</f>
        <v>0</v>
      </c>
      <c r="G14" s="61">
        <f>表09!BR36</f>
        <v>180322655</v>
      </c>
      <c r="H14" s="61">
        <f>表09!BS36</f>
        <v>61491444</v>
      </c>
      <c r="I14" s="63">
        <f>表09!BT36</f>
        <v>118831211</v>
      </c>
      <c r="J14" s="64">
        <f>表09!BU36</f>
        <v>7127822</v>
      </c>
      <c r="K14" s="61">
        <f>表09!BV36</f>
        <v>77572</v>
      </c>
      <c r="L14" s="61">
        <f>表09!BW36</f>
        <v>40481</v>
      </c>
      <c r="M14" s="61">
        <f>表09!BX36</f>
        <v>22084</v>
      </c>
      <c r="N14" s="61">
        <f>表09!BY36</f>
        <v>142416</v>
      </c>
      <c r="O14" s="61">
        <f>表09!BZ36</f>
        <v>979</v>
      </c>
      <c r="P14" s="62">
        <f>表09!CA36</f>
        <v>283532</v>
      </c>
      <c r="Q14" s="61">
        <f>表09!CB36</f>
        <v>0</v>
      </c>
      <c r="R14" s="61">
        <f>表09!CC36</f>
        <v>47329</v>
      </c>
      <c r="S14" s="63">
        <f>表09!CD36</f>
        <v>13719</v>
      </c>
      <c r="T14" s="60">
        <f>表09!CE36</f>
        <v>291</v>
      </c>
      <c r="U14" s="61">
        <f>表09!CF36</f>
        <v>6699239</v>
      </c>
      <c r="V14" s="61">
        <f>表09!CG36</f>
        <v>83712</v>
      </c>
      <c r="W14" s="65">
        <f>表09!CH36</f>
        <v>6782951</v>
      </c>
    </row>
    <row r="15" spans="1:23" s="16" customFormat="1" ht="21" x14ac:dyDescent="0.15">
      <c r="A15" s="79">
        <v>5</v>
      </c>
      <c r="B15" s="51" t="s">
        <v>110</v>
      </c>
      <c r="C15" s="66">
        <f>表09!CI36</f>
        <v>25365</v>
      </c>
      <c r="D15" s="67">
        <f>表09!CJ36</f>
        <v>504</v>
      </c>
      <c r="E15" s="68">
        <f>表09!CK36</f>
        <v>25869</v>
      </c>
      <c r="F15" s="67">
        <f>表09!CL36</f>
        <v>0</v>
      </c>
      <c r="G15" s="67">
        <f>表09!CM36</f>
        <v>124790098</v>
      </c>
      <c r="H15" s="67">
        <f>表09!CN36</f>
        <v>35640679</v>
      </c>
      <c r="I15" s="69">
        <f>表09!CO36</f>
        <v>89149419</v>
      </c>
      <c r="J15" s="70">
        <f>表09!CP36</f>
        <v>5347870</v>
      </c>
      <c r="K15" s="67">
        <f>表09!CQ36</f>
        <v>38736</v>
      </c>
      <c r="L15" s="67">
        <f>表09!CR36</f>
        <v>36055</v>
      </c>
      <c r="M15" s="67">
        <f>表09!CS36</f>
        <v>10420</v>
      </c>
      <c r="N15" s="67">
        <f>表09!CT36</f>
        <v>126723</v>
      </c>
      <c r="O15" s="67">
        <f>表09!CU36</f>
        <v>828</v>
      </c>
      <c r="P15" s="68">
        <f>表09!CV36</f>
        <v>212762</v>
      </c>
      <c r="Q15" s="67">
        <f>表09!CW36</f>
        <v>0</v>
      </c>
      <c r="R15" s="67">
        <f>表09!CX36</f>
        <v>40927</v>
      </c>
      <c r="S15" s="69">
        <f>表09!CY36</f>
        <v>9011</v>
      </c>
      <c r="T15" s="66">
        <f>表09!CZ36</f>
        <v>0</v>
      </c>
      <c r="U15" s="67">
        <f>表09!DA36</f>
        <v>5024407</v>
      </c>
      <c r="V15" s="67">
        <f>表09!DB36</f>
        <v>60763</v>
      </c>
      <c r="W15" s="71">
        <f>表09!DC36</f>
        <v>5085170</v>
      </c>
    </row>
    <row r="16" spans="1:23" s="16" customFormat="1" ht="21" x14ac:dyDescent="0.15">
      <c r="A16" s="78">
        <v>6</v>
      </c>
      <c r="B16" s="49" t="s">
        <v>111</v>
      </c>
      <c r="C16" s="60">
        <f>表09!DD36</f>
        <v>20649</v>
      </c>
      <c r="D16" s="61">
        <f>表09!DE36</f>
        <v>157</v>
      </c>
      <c r="E16" s="62">
        <f>表09!DF36</f>
        <v>20806</v>
      </c>
      <c r="F16" s="61">
        <f>表09!DG36</f>
        <v>0</v>
      </c>
      <c r="G16" s="61">
        <f>表09!DH36</f>
        <v>128117034</v>
      </c>
      <c r="H16" s="61">
        <f>表09!DI36</f>
        <v>30917254</v>
      </c>
      <c r="I16" s="63">
        <f>表09!DJ36</f>
        <v>97199780</v>
      </c>
      <c r="J16" s="64">
        <f>表09!DK36</f>
        <v>5831099</v>
      </c>
      <c r="K16" s="61">
        <f>表09!DL36</f>
        <v>31142</v>
      </c>
      <c r="L16" s="61">
        <f>表09!DM36</f>
        <v>44181</v>
      </c>
      <c r="M16" s="61">
        <f>表09!DN36</f>
        <v>1173</v>
      </c>
      <c r="N16" s="61">
        <f>表09!DO36</f>
        <v>168814</v>
      </c>
      <c r="O16" s="61">
        <f>表09!DP36</f>
        <v>1198</v>
      </c>
      <c r="P16" s="62">
        <f>表09!DQ36</f>
        <v>246508</v>
      </c>
      <c r="Q16" s="61">
        <f>表09!DR36</f>
        <v>0</v>
      </c>
      <c r="R16" s="61">
        <f>表09!DS36</f>
        <v>40236</v>
      </c>
      <c r="S16" s="63">
        <f>表09!DT36</f>
        <v>11482</v>
      </c>
      <c r="T16" s="60">
        <f>表09!DU36</f>
        <v>0</v>
      </c>
      <c r="U16" s="61">
        <f>表09!DV36</f>
        <v>5508409</v>
      </c>
      <c r="V16" s="61">
        <f>表09!DW36</f>
        <v>24464</v>
      </c>
      <c r="W16" s="65">
        <f>表09!DX36</f>
        <v>5532873</v>
      </c>
    </row>
    <row r="17" spans="1:23" s="16" customFormat="1" ht="21" x14ac:dyDescent="0.15">
      <c r="A17" s="79">
        <v>7</v>
      </c>
      <c r="B17" s="51" t="s">
        <v>112</v>
      </c>
      <c r="C17" s="66">
        <f>表09!DY36</f>
        <v>11598</v>
      </c>
      <c r="D17" s="67">
        <f>表09!DZ36</f>
        <v>20</v>
      </c>
      <c r="E17" s="68">
        <f>表09!EA36</f>
        <v>11618</v>
      </c>
      <c r="F17" s="67">
        <f>表09!EB36</f>
        <v>0</v>
      </c>
      <c r="G17" s="67">
        <f>表09!EC36</f>
        <v>90072768</v>
      </c>
      <c r="H17" s="67">
        <f>表09!ED36</f>
        <v>18258323</v>
      </c>
      <c r="I17" s="69">
        <f>表09!EE36</f>
        <v>71814445</v>
      </c>
      <c r="J17" s="70">
        <f>表09!EF36</f>
        <v>4308349</v>
      </c>
      <c r="K17" s="67">
        <f>表09!EG36</f>
        <v>17381</v>
      </c>
      <c r="L17" s="67">
        <f>表09!EH36</f>
        <v>35747</v>
      </c>
      <c r="M17" s="67">
        <f>表09!EI36</f>
        <v>99</v>
      </c>
      <c r="N17" s="67">
        <f>表09!EJ36</f>
        <v>144099</v>
      </c>
      <c r="O17" s="67">
        <f>表09!EK36</f>
        <v>764</v>
      </c>
      <c r="P17" s="68">
        <f>表09!EL36</f>
        <v>198090</v>
      </c>
      <c r="Q17" s="67">
        <f>表09!EM36</f>
        <v>0</v>
      </c>
      <c r="R17" s="67">
        <f>表09!EN36</f>
        <v>28035</v>
      </c>
      <c r="S17" s="69">
        <f>表09!EO36</f>
        <v>8480</v>
      </c>
      <c r="T17" s="66">
        <f>表09!EP36</f>
        <v>0</v>
      </c>
      <c r="U17" s="67">
        <f>表09!EQ36</f>
        <v>4069430</v>
      </c>
      <c r="V17" s="67">
        <f>表09!ER36</f>
        <v>4314</v>
      </c>
      <c r="W17" s="71">
        <f>表09!ES36</f>
        <v>4073744</v>
      </c>
    </row>
    <row r="18" spans="1:23" s="16" customFormat="1" ht="21" x14ac:dyDescent="0.15">
      <c r="A18" s="78">
        <v>8</v>
      </c>
      <c r="B18" s="49" t="s">
        <v>113</v>
      </c>
      <c r="C18" s="60">
        <f>表09!ET36</f>
        <v>12428</v>
      </c>
      <c r="D18" s="61">
        <f>表09!EU36</f>
        <v>12</v>
      </c>
      <c r="E18" s="62">
        <f>表09!EV36</f>
        <v>12440</v>
      </c>
      <c r="F18" s="61">
        <f>表09!EW36</f>
        <v>0</v>
      </c>
      <c r="G18" s="61">
        <f>表09!EX36</f>
        <v>123396906</v>
      </c>
      <c r="H18" s="61">
        <f>表09!EY36</f>
        <v>20058130</v>
      </c>
      <c r="I18" s="63">
        <f>表09!EZ36</f>
        <v>103338776</v>
      </c>
      <c r="J18" s="64">
        <f>表09!FA36</f>
        <v>6199793</v>
      </c>
      <c r="K18" s="61">
        <f>表09!FB36</f>
        <v>18595</v>
      </c>
      <c r="L18" s="61">
        <f>表09!FC36</f>
        <v>49822</v>
      </c>
      <c r="M18" s="61">
        <f>表09!FD36</f>
        <v>96</v>
      </c>
      <c r="N18" s="61">
        <f>表09!FE36</f>
        <v>229863</v>
      </c>
      <c r="O18" s="61">
        <f>表09!FF36</f>
        <v>1344</v>
      </c>
      <c r="P18" s="62">
        <f>表09!FG36</f>
        <v>299720</v>
      </c>
      <c r="Q18" s="61">
        <f>表09!FH36</f>
        <v>0</v>
      </c>
      <c r="R18" s="61">
        <f>表09!FI36</f>
        <v>32826</v>
      </c>
      <c r="S18" s="63">
        <f>表09!FJ36</f>
        <v>16097</v>
      </c>
      <c r="T18" s="60">
        <f>表09!FK36</f>
        <v>0</v>
      </c>
      <c r="U18" s="61">
        <f>表09!FL36</f>
        <v>5846721</v>
      </c>
      <c r="V18" s="61">
        <f>表09!FM36</f>
        <v>4429</v>
      </c>
      <c r="W18" s="65">
        <f>表09!FN36</f>
        <v>5851150</v>
      </c>
    </row>
    <row r="19" spans="1:23" s="16" customFormat="1" ht="21" x14ac:dyDescent="0.15">
      <c r="A19" s="79">
        <v>9</v>
      </c>
      <c r="B19" s="51" t="s">
        <v>131</v>
      </c>
      <c r="C19" s="66">
        <f>表09!FO36</f>
        <v>13123</v>
      </c>
      <c r="D19" s="67">
        <f>表09!FP36</f>
        <v>2</v>
      </c>
      <c r="E19" s="68">
        <f>表09!FQ36</f>
        <v>13125</v>
      </c>
      <c r="F19" s="67">
        <f>表09!FR36</f>
        <v>0</v>
      </c>
      <c r="G19" s="67">
        <f>表09!FS36</f>
        <v>202944302</v>
      </c>
      <c r="H19" s="67">
        <f>表09!FT36</f>
        <v>22943253</v>
      </c>
      <c r="I19" s="69">
        <f>表09!FU36</f>
        <v>180001049</v>
      </c>
      <c r="J19" s="70">
        <f>表09!FV36</f>
        <v>10799488</v>
      </c>
      <c r="K19" s="67">
        <f>表09!FW36</f>
        <v>19511</v>
      </c>
      <c r="L19" s="67">
        <f>表09!FX36</f>
        <v>101785</v>
      </c>
      <c r="M19" s="67">
        <f>表09!FY36</f>
        <v>0</v>
      </c>
      <c r="N19" s="67">
        <f>表09!FZ36</f>
        <v>463184</v>
      </c>
      <c r="O19" s="67">
        <f>表09!GA36</f>
        <v>2524</v>
      </c>
      <c r="P19" s="68">
        <f>表09!GB36</f>
        <v>587004</v>
      </c>
      <c r="Q19" s="67">
        <f>表09!GC36</f>
        <v>0</v>
      </c>
      <c r="R19" s="67">
        <f>表09!GD36</f>
        <v>30445</v>
      </c>
      <c r="S19" s="69">
        <f>表09!GE36</f>
        <v>22168</v>
      </c>
      <c r="T19" s="66">
        <f>表09!GF36</f>
        <v>0</v>
      </c>
      <c r="U19" s="67">
        <f>表09!GG36</f>
        <v>10159278</v>
      </c>
      <c r="V19" s="67">
        <f>表09!GH36</f>
        <v>593</v>
      </c>
      <c r="W19" s="71">
        <f>表09!GI36</f>
        <v>10159871</v>
      </c>
    </row>
    <row r="20" spans="1:23" s="16" customFormat="1" ht="21" x14ac:dyDescent="0.15">
      <c r="A20" s="78">
        <v>10</v>
      </c>
      <c r="B20" s="49" t="s">
        <v>132</v>
      </c>
      <c r="C20" s="60">
        <f>表09!GJ36</f>
        <v>5408</v>
      </c>
      <c r="D20" s="61">
        <f>表09!GK36</f>
        <v>3</v>
      </c>
      <c r="E20" s="61">
        <f>表09!GL36</f>
        <v>5411</v>
      </c>
      <c r="F20" s="61">
        <f>表09!GM36</f>
        <v>0</v>
      </c>
      <c r="G20" s="61">
        <f>表09!GN36</f>
        <v>167960329</v>
      </c>
      <c r="H20" s="61">
        <f>表09!GO36</f>
        <v>8784715</v>
      </c>
      <c r="I20" s="63">
        <f>表09!GP36</f>
        <v>159175614</v>
      </c>
      <c r="J20" s="64">
        <f>表09!GQ36</f>
        <v>9550293</v>
      </c>
      <c r="K20" s="61">
        <f>表09!GR36</f>
        <v>2136</v>
      </c>
      <c r="L20" s="61">
        <f>表09!GS36</f>
        <v>115893</v>
      </c>
      <c r="M20" s="61">
        <f>表09!GT36</f>
        <v>33</v>
      </c>
      <c r="N20" s="61">
        <f>表09!GU36</f>
        <v>447300</v>
      </c>
      <c r="O20" s="61">
        <f>表09!GV36</f>
        <v>162</v>
      </c>
      <c r="P20" s="61">
        <f>表09!GW36</f>
        <v>565524</v>
      </c>
      <c r="Q20" s="61">
        <f>表09!GX36</f>
        <v>0</v>
      </c>
      <c r="R20" s="61">
        <f>表09!GY36</f>
        <v>20574</v>
      </c>
      <c r="S20" s="63">
        <f>表09!GZ36</f>
        <v>23622</v>
      </c>
      <c r="T20" s="60">
        <f>表09!HA36</f>
        <v>0</v>
      </c>
      <c r="U20" s="61">
        <f>表09!HB36</f>
        <v>8936818</v>
      </c>
      <c r="V20" s="61">
        <f>表09!HC36</f>
        <v>3755</v>
      </c>
      <c r="W20" s="65">
        <f>表09!HD36</f>
        <v>8940573</v>
      </c>
    </row>
    <row r="21" spans="1:23" s="16" customFormat="1" ht="21" x14ac:dyDescent="0.15">
      <c r="A21" s="79">
        <v>11</v>
      </c>
      <c r="B21" s="51" t="s">
        <v>133</v>
      </c>
      <c r="C21" s="66">
        <f>表09!HE36</f>
        <v>996</v>
      </c>
      <c r="D21" s="67">
        <f>表09!HF36</f>
        <v>0</v>
      </c>
      <c r="E21" s="67">
        <f>表09!HG36</f>
        <v>996</v>
      </c>
      <c r="F21" s="67">
        <f>表09!HH36</f>
        <v>0</v>
      </c>
      <c r="G21" s="67">
        <f>表09!HI36</f>
        <v>68627989</v>
      </c>
      <c r="H21" s="67">
        <f>表09!HJ36</f>
        <v>1691852</v>
      </c>
      <c r="I21" s="69">
        <f>表09!HK36</f>
        <v>66936137</v>
      </c>
      <c r="J21" s="70">
        <f>表09!HL36</f>
        <v>4016129</v>
      </c>
      <c r="K21" s="67">
        <f>表09!HM36</f>
        <v>0</v>
      </c>
      <c r="L21" s="67">
        <f>表09!HN36</f>
        <v>90210</v>
      </c>
      <c r="M21" s="67">
        <f>表09!HO36</f>
        <v>0</v>
      </c>
      <c r="N21" s="67">
        <f>表09!HP36</f>
        <v>199558</v>
      </c>
      <c r="O21" s="67">
        <f>表09!HQ36</f>
        <v>4479</v>
      </c>
      <c r="P21" s="67">
        <f>表09!HR36</f>
        <v>294247</v>
      </c>
      <c r="Q21" s="67">
        <f>表09!HS36</f>
        <v>0</v>
      </c>
      <c r="R21" s="67">
        <f>表09!HT36</f>
        <v>16446</v>
      </c>
      <c r="S21" s="69">
        <f>表09!HU36</f>
        <v>6339</v>
      </c>
      <c r="T21" s="66">
        <f>表09!HV36</f>
        <v>0</v>
      </c>
      <c r="U21" s="67">
        <f>表09!HW36</f>
        <v>3699097</v>
      </c>
      <c r="V21" s="67">
        <f>表09!HX36</f>
        <v>0</v>
      </c>
      <c r="W21" s="71">
        <f>表09!HY36</f>
        <v>3699097</v>
      </c>
    </row>
    <row r="22" spans="1:23" s="16" customFormat="1" ht="21" x14ac:dyDescent="0.15">
      <c r="A22" s="78">
        <v>12</v>
      </c>
      <c r="B22" s="49" t="s">
        <v>134</v>
      </c>
      <c r="C22" s="60">
        <f>'表09 (2)'!C36</f>
        <v>539</v>
      </c>
      <c r="D22" s="61">
        <f>'表09 (2)'!D36</f>
        <v>1</v>
      </c>
      <c r="E22" s="61">
        <f>'表09 (2)'!E36</f>
        <v>540</v>
      </c>
      <c r="F22" s="61">
        <f>'表09 (2)'!F36</f>
        <v>0</v>
      </c>
      <c r="G22" s="61">
        <f>'表09 (2)'!G36</f>
        <v>154089939</v>
      </c>
      <c r="H22" s="61">
        <f>'表09 (2)'!H36</f>
        <v>905887</v>
      </c>
      <c r="I22" s="63">
        <f>'表09 (2)'!I36</f>
        <v>153184052</v>
      </c>
      <c r="J22" s="64">
        <f>'表09 (2)'!J36</f>
        <v>9191019</v>
      </c>
      <c r="K22" s="61">
        <f>'表09 (2)'!K36</f>
        <v>0</v>
      </c>
      <c r="L22" s="61">
        <f>'表09 (2)'!L36</f>
        <v>543655</v>
      </c>
      <c r="M22" s="61">
        <f>'表09 (2)'!M36</f>
        <v>80</v>
      </c>
      <c r="N22" s="61">
        <f>'表09 (2)'!N36</f>
        <v>381675</v>
      </c>
      <c r="O22" s="61">
        <f>'表09 (2)'!O36</f>
        <v>20</v>
      </c>
      <c r="P22" s="61">
        <f>'表09 (2)'!P36</f>
        <v>925430</v>
      </c>
      <c r="Q22" s="61">
        <f>'表09 (2)'!Q36</f>
        <v>0</v>
      </c>
      <c r="R22" s="61">
        <f>'表09 (2)'!R36</f>
        <v>42059</v>
      </c>
      <c r="S22" s="63">
        <f>'表09 (2)'!S36</f>
        <v>28109</v>
      </c>
      <c r="T22" s="60">
        <f>'表09 (2)'!T36</f>
        <v>0</v>
      </c>
      <c r="U22" s="61">
        <f>'表09 (2)'!U36</f>
        <v>8185797</v>
      </c>
      <c r="V22" s="61">
        <f>'表09 (2)'!V36</f>
        <v>9624</v>
      </c>
      <c r="W22" s="65">
        <f>'表09 (2)'!W36</f>
        <v>8195421</v>
      </c>
    </row>
    <row r="23" spans="1:23" s="16" customFormat="1" ht="21" x14ac:dyDescent="0.15">
      <c r="A23" s="79">
        <v>13</v>
      </c>
      <c r="B23" s="51" t="s">
        <v>135</v>
      </c>
      <c r="C23" s="66">
        <f>'表09 (2)'!X36</f>
        <v>519744</v>
      </c>
      <c r="D23" s="67">
        <f>'表09 (2)'!Y36</f>
        <v>37024</v>
      </c>
      <c r="E23" s="67">
        <f>'表09 (2)'!Z36</f>
        <v>556768</v>
      </c>
      <c r="F23" s="67">
        <f>'表09 (2)'!AA36</f>
        <v>732</v>
      </c>
      <c r="G23" s="67">
        <f>'表09 (2)'!AB36</f>
        <v>1940692253</v>
      </c>
      <c r="H23" s="67">
        <f>'表09 (2)'!AC36</f>
        <v>595291860</v>
      </c>
      <c r="I23" s="69">
        <f>'表09 (2)'!AD36</f>
        <v>1345400393</v>
      </c>
      <c r="J23" s="70">
        <f>'表09 (2)'!AE36</f>
        <v>80700984</v>
      </c>
      <c r="K23" s="67">
        <f>'表09 (2)'!AF36</f>
        <v>1227989</v>
      </c>
      <c r="L23" s="67">
        <f>'表09 (2)'!AG36</f>
        <v>1127325</v>
      </c>
      <c r="M23" s="67">
        <f>'表09 (2)'!AH36</f>
        <v>72104</v>
      </c>
      <c r="N23" s="67">
        <f>'表09 (2)'!AI36</f>
        <v>2482374</v>
      </c>
      <c r="O23" s="67">
        <f>'表09 (2)'!AJ36</f>
        <v>13569</v>
      </c>
      <c r="P23" s="67">
        <f>'表09 (2)'!AK36</f>
        <v>4923361</v>
      </c>
      <c r="Q23" s="67">
        <f>'表09 (2)'!AL36</f>
        <v>3126</v>
      </c>
      <c r="R23" s="67">
        <f>'表09 (2)'!AM36</f>
        <v>375106</v>
      </c>
      <c r="S23" s="69">
        <f>'表09 (2)'!AN36</f>
        <v>153809</v>
      </c>
      <c r="T23" s="66">
        <f>'表09 (2)'!AO36</f>
        <v>1199</v>
      </c>
      <c r="U23" s="67">
        <f>'表09 (2)'!AP36</f>
        <v>74835611</v>
      </c>
      <c r="V23" s="67">
        <f>'表09 (2)'!AQ36</f>
        <v>408772</v>
      </c>
      <c r="W23" s="71">
        <f>'表09 (2)'!AR36</f>
        <v>75244383</v>
      </c>
    </row>
    <row r="24" spans="1:23" s="16" customFormat="1" ht="21" x14ac:dyDescent="0.15">
      <c r="A24" s="48">
        <v>14</v>
      </c>
      <c r="B24" s="49" t="s">
        <v>136</v>
      </c>
      <c r="C24" s="60">
        <f>'表09 (2)'!AS36</f>
        <v>381961</v>
      </c>
      <c r="D24" s="61">
        <f>'表09 (2)'!AT36</f>
        <v>35331</v>
      </c>
      <c r="E24" s="61">
        <f>'表09 (2)'!AU36</f>
        <v>417292</v>
      </c>
      <c r="F24" s="61">
        <f>'表09 (2)'!AV36</f>
        <v>732</v>
      </c>
      <c r="G24" s="61">
        <f>'表09 (2)'!AW36</f>
        <v>700370233</v>
      </c>
      <c r="H24" s="61">
        <f>'表09 (2)'!AX36</f>
        <v>394600323</v>
      </c>
      <c r="I24" s="63">
        <f>'表09 (2)'!AY36</f>
        <v>305769910</v>
      </c>
      <c r="J24" s="64">
        <f>'表09 (2)'!AZ36</f>
        <v>18329122</v>
      </c>
      <c r="K24" s="61">
        <f>'表09 (2)'!BA36</f>
        <v>1022916</v>
      </c>
      <c r="L24" s="61">
        <f>'表09 (2)'!BB36</f>
        <v>69496</v>
      </c>
      <c r="M24" s="61">
        <f>'表09 (2)'!BC36</f>
        <v>38119</v>
      </c>
      <c r="N24" s="61">
        <f>'表09 (2)'!BD36</f>
        <v>178742</v>
      </c>
      <c r="O24" s="61">
        <f>'表09 (2)'!BE36</f>
        <v>1271</v>
      </c>
      <c r="P24" s="61">
        <f>'表09 (2)'!BF36</f>
        <v>1310544</v>
      </c>
      <c r="Q24" s="61">
        <f>'表09 (2)'!BG36</f>
        <v>3126</v>
      </c>
      <c r="R24" s="61">
        <f>'表09 (2)'!BH36</f>
        <v>76229</v>
      </c>
      <c r="S24" s="63">
        <f>'表09 (2)'!BI36</f>
        <v>14782</v>
      </c>
      <c r="T24" s="60">
        <f>'表09 (2)'!BJ36</f>
        <v>908</v>
      </c>
      <c r="U24" s="61">
        <f>'表09 (2)'!BK36</f>
        <v>16706415</v>
      </c>
      <c r="V24" s="61">
        <f>'表09 (2)'!BL36</f>
        <v>217118</v>
      </c>
      <c r="W24" s="65">
        <f>'表09 (2)'!BM36</f>
        <v>16923533</v>
      </c>
    </row>
    <row r="25" spans="1:23" s="16" customFormat="1" ht="21" x14ac:dyDescent="0.15">
      <c r="A25" s="50">
        <v>15</v>
      </c>
      <c r="B25" s="51" t="s">
        <v>137</v>
      </c>
      <c r="C25" s="66">
        <f>'表09 (2)'!BN36</f>
        <v>105289</v>
      </c>
      <c r="D25" s="67">
        <f>'表09 (2)'!BO36</f>
        <v>1675</v>
      </c>
      <c r="E25" s="67">
        <f>'表09 (2)'!BP36</f>
        <v>106964</v>
      </c>
      <c r="F25" s="67">
        <f>'表09 (2)'!BQ36</f>
        <v>0</v>
      </c>
      <c r="G25" s="67">
        <f>'表09 (2)'!BR36</f>
        <v>523302555</v>
      </c>
      <c r="H25" s="67">
        <f>'表09 (2)'!BS36</f>
        <v>146307700</v>
      </c>
      <c r="I25" s="69">
        <f>'表09 (2)'!BT36</f>
        <v>376994855</v>
      </c>
      <c r="J25" s="70">
        <f>'表09 (2)'!BU36</f>
        <v>22615140</v>
      </c>
      <c r="K25" s="67">
        <f>'表09 (2)'!BV36</f>
        <v>164831</v>
      </c>
      <c r="L25" s="67">
        <f>'表09 (2)'!BW36</f>
        <v>156464</v>
      </c>
      <c r="M25" s="67">
        <f>'表09 (2)'!BX36</f>
        <v>33776</v>
      </c>
      <c r="N25" s="67">
        <f>'表09 (2)'!BY36</f>
        <v>582052</v>
      </c>
      <c r="O25" s="67">
        <f>'表09 (2)'!BZ36</f>
        <v>3769</v>
      </c>
      <c r="P25" s="67">
        <f>'表09 (2)'!CA36</f>
        <v>940892</v>
      </c>
      <c r="Q25" s="67">
        <f>'表09 (2)'!CB36</f>
        <v>0</v>
      </c>
      <c r="R25" s="67">
        <f>'表09 (2)'!CC36</f>
        <v>156527</v>
      </c>
      <c r="S25" s="69">
        <f>'表09 (2)'!CD36</f>
        <v>42692</v>
      </c>
      <c r="T25" s="66">
        <f>'表09 (2)'!CE36</f>
        <v>291</v>
      </c>
      <c r="U25" s="67">
        <f>'表09 (2)'!CF36</f>
        <v>21301485</v>
      </c>
      <c r="V25" s="67">
        <f>'表09 (2)'!CG36</f>
        <v>173253</v>
      </c>
      <c r="W25" s="71">
        <f>'表09 (2)'!CH36</f>
        <v>21474738</v>
      </c>
    </row>
    <row r="26" spans="1:23" s="16" customFormat="1" ht="21" x14ac:dyDescent="0.15">
      <c r="A26" s="48">
        <v>16</v>
      </c>
      <c r="B26" s="49" t="s">
        <v>138</v>
      </c>
      <c r="C26" s="60">
        <f>'表09 (2)'!CI36</f>
        <v>12428</v>
      </c>
      <c r="D26" s="61">
        <f>'表09 (2)'!CJ36</f>
        <v>12</v>
      </c>
      <c r="E26" s="61">
        <f>'表09 (2)'!CK36</f>
        <v>12440</v>
      </c>
      <c r="F26" s="61">
        <f>'表09 (2)'!CL36</f>
        <v>0</v>
      </c>
      <c r="G26" s="61">
        <f>'表09 (2)'!CM36</f>
        <v>123396906</v>
      </c>
      <c r="H26" s="61">
        <f>'表09 (2)'!CN36</f>
        <v>20058130</v>
      </c>
      <c r="I26" s="63">
        <f>'表09 (2)'!CO36</f>
        <v>103338776</v>
      </c>
      <c r="J26" s="64">
        <f>'表09 (2)'!CP36</f>
        <v>6199793</v>
      </c>
      <c r="K26" s="61">
        <f>'表09 (2)'!CQ36</f>
        <v>18595</v>
      </c>
      <c r="L26" s="61">
        <f>'表09 (2)'!CR36</f>
        <v>49822</v>
      </c>
      <c r="M26" s="61">
        <f>'表09 (2)'!CS36</f>
        <v>96</v>
      </c>
      <c r="N26" s="61">
        <f>'表09 (2)'!CT36</f>
        <v>229863</v>
      </c>
      <c r="O26" s="61">
        <f>'表09 (2)'!CU36</f>
        <v>1344</v>
      </c>
      <c r="P26" s="61">
        <f>'表09 (2)'!CV36</f>
        <v>299720</v>
      </c>
      <c r="Q26" s="61">
        <f>'表09 (2)'!CW36</f>
        <v>0</v>
      </c>
      <c r="R26" s="61">
        <f>'表09 (2)'!CX36</f>
        <v>32826</v>
      </c>
      <c r="S26" s="63">
        <f>'表09 (2)'!CY36</f>
        <v>16097</v>
      </c>
      <c r="T26" s="60">
        <f>'表09 (2)'!CZ36</f>
        <v>0</v>
      </c>
      <c r="U26" s="61">
        <f>'表09 (2)'!DA36</f>
        <v>5846721</v>
      </c>
      <c r="V26" s="61">
        <f>'表09 (2)'!DB36</f>
        <v>4429</v>
      </c>
      <c r="W26" s="65">
        <f>'表09 (2)'!DC36</f>
        <v>5851150</v>
      </c>
    </row>
    <row r="27" spans="1:23" s="16" customFormat="1" ht="21" x14ac:dyDescent="0.15">
      <c r="A27" s="50">
        <v>17</v>
      </c>
      <c r="B27" s="51" t="s">
        <v>139</v>
      </c>
      <c r="C27" s="66">
        <f>'表09 (2)'!DD36</f>
        <v>20066</v>
      </c>
      <c r="D27" s="67">
        <f>'表09 (2)'!DE36</f>
        <v>6</v>
      </c>
      <c r="E27" s="67">
        <f>'表09 (2)'!DF36</f>
        <v>20072</v>
      </c>
      <c r="F27" s="67">
        <f>'表09 (2)'!DG36</f>
        <v>0</v>
      </c>
      <c r="G27" s="67">
        <f>'表09 (2)'!DH36</f>
        <v>593622559</v>
      </c>
      <c r="H27" s="67">
        <f>'表09 (2)'!DI36</f>
        <v>34325707</v>
      </c>
      <c r="I27" s="69">
        <f>'表09 (2)'!DJ36</f>
        <v>559296852</v>
      </c>
      <c r="J27" s="70">
        <f>'表09 (2)'!DK36</f>
        <v>33556929</v>
      </c>
      <c r="K27" s="67">
        <f>'表09 (2)'!DL36</f>
        <v>21647</v>
      </c>
      <c r="L27" s="67">
        <f>'表09 (2)'!DM36</f>
        <v>851543</v>
      </c>
      <c r="M27" s="67">
        <f>'表09 (2)'!DN36</f>
        <v>113</v>
      </c>
      <c r="N27" s="67">
        <f>'表09 (2)'!DO36</f>
        <v>1491717</v>
      </c>
      <c r="O27" s="67">
        <f>'表09 (2)'!DP36</f>
        <v>7185</v>
      </c>
      <c r="P27" s="67">
        <f>'表09 (2)'!DQ36</f>
        <v>2372205</v>
      </c>
      <c r="Q27" s="67">
        <f>'表09 (2)'!DR36</f>
        <v>0</v>
      </c>
      <c r="R27" s="67">
        <f>'表09 (2)'!DS36</f>
        <v>109524</v>
      </c>
      <c r="S27" s="69">
        <f>'表09 (2)'!DT36</f>
        <v>80238</v>
      </c>
      <c r="T27" s="66">
        <f>'表09 (2)'!DU36</f>
        <v>0</v>
      </c>
      <c r="U27" s="67">
        <f>'表09 (2)'!DV36</f>
        <v>30980990</v>
      </c>
      <c r="V27" s="67">
        <f>'表09 (2)'!DW36</f>
        <v>13972</v>
      </c>
      <c r="W27" s="71">
        <f>'表09 (2)'!DX36</f>
        <v>30994962</v>
      </c>
    </row>
    <row r="28" spans="1:23" s="16" customFormat="1" ht="21" x14ac:dyDescent="0.15">
      <c r="A28" s="48">
        <v>18</v>
      </c>
      <c r="B28" s="49" t="s">
        <v>140</v>
      </c>
      <c r="C28" s="60">
        <f>'表09 (3)'!C36</f>
        <v>487222</v>
      </c>
      <c r="D28" s="61">
        <f>'表09 (3)'!D36</f>
        <v>36356</v>
      </c>
      <c r="E28" s="61">
        <f>'表09 (3)'!E36</f>
        <v>523578</v>
      </c>
      <c r="F28" s="61">
        <f>'表09 (3)'!F36</f>
        <v>728</v>
      </c>
      <c r="G28" s="61">
        <f>'表09 (3)'!G36</f>
        <v>1222834831</v>
      </c>
      <c r="H28" s="61">
        <f>'表09 (3)'!H36</f>
        <v>540269825</v>
      </c>
      <c r="I28" s="63">
        <f>'表09 (3)'!I36</f>
        <v>682565006</v>
      </c>
      <c r="J28" s="64">
        <f>'表09 (3)'!J36</f>
        <v>27282517</v>
      </c>
      <c r="K28" s="61">
        <f>'表09 (3)'!K36</f>
        <v>791334</v>
      </c>
      <c r="L28" s="61">
        <f>'表09 (3)'!L36</f>
        <v>166585</v>
      </c>
      <c r="M28" s="61">
        <f>'表09 (3)'!M36</f>
        <v>47914</v>
      </c>
      <c r="N28" s="61">
        <f>'表09 (3)'!N36</f>
        <v>536097</v>
      </c>
      <c r="O28" s="61">
        <f>'表09 (3)'!O36</f>
        <v>3684</v>
      </c>
      <c r="P28" s="61">
        <f>'表09 (3)'!P36</f>
        <v>1545614</v>
      </c>
      <c r="Q28" s="61">
        <f>'表09 (3)'!Q36</f>
        <v>2072</v>
      </c>
      <c r="R28" s="61">
        <f>'表09 (3)'!R36</f>
        <v>151489</v>
      </c>
      <c r="S28" s="63">
        <f>'表09 (3)'!S36</f>
        <v>38109</v>
      </c>
      <c r="T28" s="60">
        <f>'表09 (3)'!T36</f>
        <v>798</v>
      </c>
      <c r="U28" s="61">
        <f>'表09 (3)'!U36</f>
        <v>25295703</v>
      </c>
      <c r="V28" s="61">
        <f>'表09 (3)'!V36</f>
        <v>248732</v>
      </c>
      <c r="W28" s="65">
        <f>'表09 (3)'!W36</f>
        <v>25544435</v>
      </c>
    </row>
    <row r="29" spans="1:23" s="16" customFormat="1" ht="21" x14ac:dyDescent="0.15">
      <c r="A29" s="50">
        <v>19</v>
      </c>
      <c r="B29" s="51" t="s">
        <v>141</v>
      </c>
      <c r="C29" s="66">
        <f>'表09 (3)'!X36</f>
        <v>12426</v>
      </c>
      <c r="D29" s="67">
        <f>'表09 (3)'!Y36</f>
        <v>11</v>
      </c>
      <c r="E29" s="67">
        <f>'表09 (3)'!Z36</f>
        <v>12437</v>
      </c>
      <c r="F29" s="67">
        <f>'表09 (3)'!AA36</f>
        <v>0</v>
      </c>
      <c r="G29" s="67">
        <f>'表09 (3)'!AB36</f>
        <v>123384094</v>
      </c>
      <c r="H29" s="67">
        <f>'表09 (3)'!AC36</f>
        <v>20054640</v>
      </c>
      <c r="I29" s="69">
        <f>'表09 (3)'!AD36</f>
        <v>103329454</v>
      </c>
      <c r="J29" s="70">
        <f>'表09 (3)'!AE36</f>
        <v>4132090</v>
      </c>
      <c r="K29" s="67">
        <f>'表09 (3)'!AF36</f>
        <v>12395</v>
      </c>
      <c r="L29" s="67">
        <f>'表09 (3)'!AG36</f>
        <v>36902</v>
      </c>
      <c r="M29" s="67">
        <f>'表09 (3)'!AH36</f>
        <v>25</v>
      </c>
      <c r="N29" s="67">
        <f>'表09 (3)'!AI36</f>
        <v>156329</v>
      </c>
      <c r="O29" s="67">
        <f>'表09 (3)'!AJ36</f>
        <v>1121</v>
      </c>
      <c r="P29" s="67">
        <f>'表09 (3)'!AK36</f>
        <v>206772</v>
      </c>
      <c r="Q29" s="67">
        <f>'表09 (3)'!AL36</f>
        <v>0</v>
      </c>
      <c r="R29" s="67">
        <f>'表09 (3)'!AM36</f>
        <v>21127</v>
      </c>
      <c r="S29" s="69">
        <f>'表09 (3)'!AN36</f>
        <v>10733</v>
      </c>
      <c r="T29" s="66">
        <f>'表09 (3)'!AO36</f>
        <v>0</v>
      </c>
      <c r="U29" s="67">
        <f>'表09 (3)'!AP36</f>
        <v>3890851</v>
      </c>
      <c r="V29" s="67">
        <f>'表09 (3)'!AQ36</f>
        <v>2607</v>
      </c>
      <c r="W29" s="71">
        <f>'表09 (3)'!AR36</f>
        <v>3893458</v>
      </c>
    </row>
    <row r="30" spans="1:23" s="16" customFormat="1" ht="21" x14ac:dyDescent="0.15">
      <c r="A30" s="48">
        <v>20</v>
      </c>
      <c r="B30" s="49" t="s">
        <v>142</v>
      </c>
      <c r="C30" s="60">
        <f>'表09 (3)'!AS36</f>
        <v>13123</v>
      </c>
      <c r="D30" s="61">
        <f>'表09 (3)'!AT36</f>
        <v>2</v>
      </c>
      <c r="E30" s="61">
        <f>'表09 (3)'!AU36</f>
        <v>13125</v>
      </c>
      <c r="F30" s="61">
        <f>'表09 (3)'!AV36</f>
        <v>0</v>
      </c>
      <c r="G30" s="61">
        <f>'表09 (3)'!AW36</f>
        <v>202944302</v>
      </c>
      <c r="H30" s="61">
        <f>'表09 (3)'!AX36</f>
        <v>22943253</v>
      </c>
      <c r="I30" s="63">
        <f>'表09 (3)'!AY36</f>
        <v>180001049</v>
      </c>
      <c r="J30" s="64">
        <f>'表09 (3)'!AZ36</f>
        <v>7199491</v>
      </c>
      <c r="K30" s="61">
        <f>'表09 (3)'!BA36</f>
        <v>13007</v>
      </c>
      <c r="L30" s="61">
        <f>'表09 (3)'!BB36</f>
        <v>76338</v>
      </c>
      <c r="M30" s="61">
        <f>'表09 (3)'!BC36</f>
        <v>0</v>
      </c>
      <c r="N30" s="61">
        <f>'表09 (3)'!BD36</f>
        <v>314008</v>
      </c>
      <c r="O30" s="61">
        <f>'表09 (3)'!BE36</f>
        <v>2092</v>
      </c>
      <c r="P30" s="61">
        <f>'表09 (3)'!BF36</f>
        <v>405445</v>
      </c>
      <c r="Q30" s="61">
        <f>'表09 (3)'!BG36</f>
        <v>0</v>
      </c>
      <c r="R30" s="61">
        <f>'表09 (3)'!BH36</f>
        <v>20296</v>
      </c>
      <c r="S30" s="63">
        <f>'表09 (3)'!BI36</f>
        <v>14780</v>
      </c>
      <c r="T30" s="60">
        <f>'表09 (3)'!BJ36</f>
        <v>0</v>
      </c>
      <c r="U30" s="61">
        <f>'表09 (3)'!BK36</f>
        <v>6758691</v>
      </c>
      <c r="V30" s="61">
        <f>'表09 (3)'!BL36</f>
        <v>279</v>
      </c>
      <c r="W30" s="65">
        <f>'表09 (3)'!BM36</f>
        <v>6758970</v>
      </c>
    </row>
    <row r="31" spans="1:23" s="16" customFormat="1" ht="21" x14ac:dyDescent="0.15">
      <c r="A31" s="50">
        <v>21</v>
      </c>
      <c r="B31" s="51" t="s">
        <v>143</v>
      </c>
      <c r="C31" s="66">
        <f>'表09 (3)'!BN36</f>
        <v>5409</v>
      </c>
      <c r="D31" s="67">
        <f>'表09 (3)'!BO36</f>
        <v>3</v>
      </c>
      <c r="E31" s="67">
        <f>'表09 (3)'!BP36</f>
        <v>5412</v>
      </c>
      <c r="F31" s="67">
        <f>'表09 (3)'!BQ36</f>
        <v>0</v>
      </c>
      <c r="G31" s="67">
        <f>'表09 (3)'!BR36</f>
        <v>167985689</v>
      </c>
      <c r="H31" s="67">
        <f>'表09 (3)'!BS36</f>
        <v>8785066</v>
      </c>
      <c r="I31" s="69">
        <f>'表09 (3)'!BT36</f>
        <v>159200623</v>
      </c>
      <c r="J31" s="70">
        <f>'表09 (3)'!BU36</f>
        <v>6367802</v>
      </c>
      <c r="K31" s="67">
        <f>'表09 (3)'!BV36</f>
        <v>1425</v>
      </c>
      <c r="L31" s="67">
        <f>'表09 (3)'!BW36</f>
        <v>86920</v>
      </c>
      <c r="M31" s="67">
        <f>'表09 (3)'!BX36</f>
        <v>23</v>
      </c>
      <c r="N31" s="67">
        <f>'表09 (3)'!BY36</f>
        <v>304071</v>
      </c>
      <c r="O31" s="67">
        <f>'表09 (3)'!BZ36</f>
        <v>868</v>
      </c>
      <c r="P31" s="67">
        <f>'表09 (3)'!CA36</f>
        <v>393307</v>
      </c>
      <c r="Q31" s="67">
        <f>'表09 (3)'!CB36</f>
        <v>0</v>
      </c>
      <c r="R31" s="67">
        <f>'表09 (3)'!CC36</f>
        <v>14607</v>
      </c>
      <c r="S31" s="69">
        <f>'表09 (3)'!CD36</f>
        <v>15751</v>
      </c>
      <c r="T31" s="66">
        <f>'表09 (3)'!CE36</f>
        <v>0</v>
      </c>
      <c r="U31" s="67">
        <f>'表09 (3)'!CF36</f>
        <v>5941946</v>
      </c>
      <c r="V31" s="67">
        <f>'表09 (3)'!CG36</f>
        <v>2191</v>
      </c>
      <c r="W31" s="71">
        <f>'表09 (3)'!CH36</f>
        <v>5944137</v>
      </c>
    </row>
    <row r="32" spans="1:23" s="16" customFormat="1" ht="21" x14ac:dyDescent="0.15">
      <c r="A32" s="48">
        <v>22</v>
      </c>
      <c r="B32" s="49" t="s">
        <v>144</v>
      </c>
      <c r="C32" s="60">
        <f>'表09 (3)'!CI36</f>
        <v>995</v>
      </c>
      <c r="D32" s="61">
        <f>'表09 (3)'!CJ36</f>
        <v>0</v>
      </c>
      <c r="E32" s="61">
        <f>'表09 (3)'!CK36</f>
        <v>995</v>
      </c>
      <c r="F32" s="61">
        <f>'表09 (3)'!CL36</f>
        <v>0</v>
      </c>
      <c r="G32" s="61">
        <f>'表09 (3)'!CM36</f>
        <v>68553582</v>
      </c>
      <c r="H32" s="61">
        <f>'表09 (3)'!CN36</f>
        <v>1689017</v>
      </c>
      <c r="I32" s="63">
        <f>'表09 (3)'!CO36</f>
        <v>66864565</v>
      </c>
      <c r="J32" s="64">
        <f>'表09 (3)'!CP36</f>
        <v>2674543</v>
      </c>
      <c r="K32" s="61">
        <f>'表09 (3)'!CQ36</f>
        <v>0</v>
      </c>
      <c r="L32" s="61">
        <f>'表09 (3)'!CR36</f>
        <v>67324</v>
      </c>
      <c r="M32" s="61">
        <f>'表09 (3)'!CS36</f>
        <v>0</v>
      </c>
      <c r="N32" s="61">
        <f>'表09 (3)'!CT36</f>
        <v>135171</v>
      </c>
      <c r="O32" s="61">
        <f>'表09 (3)'!CU36</f>
        <v>880</v>
      </c>
      <c r="P32" s="61">
        <f>'表09 (3)'!CV36</f>
        <v>203375</v>
      </c>
      <c r="Q32" s="61">
        <f>'表09 (3)'!CW36</f>
        <v>0</v>
      </c>
      <c r="R32" s="61">
        <f>'表09 (3)'!CX36</f>
        <v>10964</v>
      </c>
      <c r="S32" s="63">
        <f>'表09 (3)'!CY36</f>
        <v>4225</v>
      </c>
      <c r="T32" s="60">
        <f>'表09 (3)'!CZ36</f>
        <v>0</v>
      </c>
      <c r="U32" s="61">
        <f>'表09 (3)'!DA36</f>
        <v>2455979</v>
      </c>
      <c r="V32" s="61">
        <f>'表09 (3)'!DB36</f>
        <v>0</v>
      </c>
      <c r="W32" s="65">
        <f>'表09 (3)'!DC36</f>
        <v>2455979</v>
      </c>
    </row>
    <row r="33" spans="1:23" s="16" customFormat="1" ht="21" x14ac:dyDescent="0.15">
      <c r="A33" s="50">
        <v>23</v>
      </c>
      <c r="B33" s="51" t="s">
        <v>145</v>
      </c>
      <c r="C33" s="66">
        <f>'表09 (3)'!DD36</f>
        <v>539</v>
      </c>
      <c r="D33" s="67">
        <f>'表09 (3)'!DE36</f>
        <v>1</v>
      </c>
      <c r="E33" s="67">
        <f>'表09 (3)'!DF36</f>
        <v>540</v>
      </c>
      <c r="F33" s="67">
        <f>'表09 (3)'!DG36</f>
        <v>0</v>
      </c>
      <c r="G33" s="67">
        <f>'表09 (3)'!DH36</f>
        <v>154089940</v>
      </c>
      <c r="H33" s="67">
        <f>'表09 (3)'!DI36</f>
        <v>905888</v>
      </c>
      <c r="I33" s="69">
        <f>'表09 (3)'!DJ36</f>
        <v>153184052</v>
      </c>
      <c r="J33" s="70">
        <f>'表09 (3)'!DK36</f>
        <v>6127336</v>
      </c>
      <c r="K33" s="67">
        <f>'表09 (3)'!DL36</f>
        <v>0</v>
      </c>
      <c r="L33" s="67">
        <f>'表09 (3)'!DM36</f>
        <v>407745</v>
      </c>
      <c r="M33" s="67">
        <f>'表09 (3)'!DN36</f>
        <v>53</v>
      </c>
      <c r="N33" s="67">
        <f>'表09 (3)'!DO36</f>
        <v>317781</v>
      </c>
      <c r="O33" s="67">
        <f>'表09 (3)'!DP36</f>
        <v>33</v>
      </c>
      <c r="P33" s="67">
        <f>'表09 (3)'!DQ36</f>
        <v>725612</v>
      </c>
      <c r="Q33" s="67">
        <f>'表09 (3)'!DR36</f>
        <v>0</v>
      </c>
      <c r="R33" s="67">
        <f>'表09 (3)'!DS36</f>
        <v>28037</v>
      </c>
      <c r="S33" s="69">
        <f>'表09 (3)'!DT36</f>
        <v>18737</v>
      </c>
      <c r="T33" s="66">
        <f>'表09 (3)'!DU36</f>
        <v>0</v>
      </c>
      <c r="U33" s="67">
        <f>'表09 (3)'!DV36</f>
        <v>5348534</v>
      </c>
      <c r="V33" s="67">
        <f>'表09 (3)'!DW36</f>
        <v>6416</v>
      </c>
      <c r="W33" s="71">
        <f>'表09 (3)'!DX36</f>
        <v>5354950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'表09 (3)'!DY36</f>
        <v>519714</v>
      </c>
      <c r="D34" s="73">
        <f>'表09 (3)'!DZ36</f>
        <v>36373</v>
      </c>
      <c r="E34" s="73">
        <f>'表09 (3)'!EA36</f>
        <v>556087</v>
      </c>
      <c r="F34" s="73">
        <f>'表09 (3)'!EB36</f>
        <v>728</v>
      </c>
      <c r="G34" s="73">
        <f>'表09 (3)'!EC36</f>
        <v>1939792438</v>
      </c>
      <c r="H34" s="73">
        <f>'表09 (3)'!ED36</f>
        <v>594647689</v>
      </c>
      <c r="I34" s="74">
        <f>'表09 (3)'!EE36</f>
        <v>1345144749</v>
      </c>
      <c r="J34" s="75">
        <f>'表09 (3)'!EF36</f>
        <v>53783779</v>
      </c>
      <c r="K34" s="73">
        <f>'表09 (3)'!EG36</f>
        <v>818161</v>
      </c>
      <c r="L34" s="73">
        <f>'表09 (3)'!EH36</f>
        <v>841814</v>
      </c>
      <c r="M34" s="73">
        <f>'表09 (3)'!EI36</f>
        <v>48015</v>
      </c>
      <c r="N34" s="73">
        <f>'表09 (3)'!EJ36</f>
        <v>1763457</v>
      </c>
      <c r="O34" s="73">
        <f>'表09 (3)'!EK36</f>
        <v>8678</v>
      </c>
      <c r="P34" s="73">
        <f>'表09 (3)'!EL36</f>
        <v>3480125</v>
      </c>
      <c r="Q34" s="73">
        <f>'表09 (3)'!EM36</f>
        <v>2072</v>
      </c>
      <c r="R34" s="73">
        <f>'表09 (3)'!EN36</f>
        <v>246520</v>
      </c>
      <c r="S34" s="74">
        <f>'表09 (3)'!EO36</f>
        <v>102335</v>
      </c>
      <c r="T34" s="72">
        <f>'表09 (3)'!EP36</f>
        <v>798</v>
      </c>
      <c r="U34" s="73">
        <f>'表09 (3)'!EQ36</f>
        <v>49691704</v>
      </c>
      <c r="V34" s="73">
        <f>'表09 (3)'!ER36</f>
        <v>260225</v>
      </c>
      <c r="W34" s="76">
        <f>'表09 (3)'!ES36</f>
        <v>49951929</v>
      </c>
    </row>
  </sheetData>
  <mergeCells count="31">
    <mergeCell ref="A4:B4"/>
    <mergeCell ref="C4:I4"/>
    <mergeCell ref="A5:B10"/>
    <mergeCell ref="C8:C9"/>
    <mergeCell ref="D8:D9"/>
    <mergeCell ref="C6:D7"/>
    <mergeCell ref="E6:E9"/>
    <mergeCell ref="F7:F9"/>
    <mergeCell ref="I5:I9"/>
    <mergeCell ref="H5:H9"/>
    <mergeCell ref="C5:F5"/>
    <mergeCell ref="K5:P5"/>
    <mergeCell ref="K6:K9"/>
    <mergeCell ref="O6:O9"/>
    <mergeCell ref="P6:P9"/>
    <mergeCell ref="G5:G9"/>
    <mergeCell ref="J5:J9"/>
    <mergeCell ref="M6:M9"/>
    <mergeCell ref="L6:L9"/>
    <mergeCell ref="R5:R9"/>
    <mergeCell ref="W6:W9"/>
    <mergeCell ref="Q5:Q9"/>
    <mergeCell ref="U8:U9"/>
    <mergeCell ref="J4:S4"/>
    <mergeCell ref="N6:N9"/>
    <mergeCell ref="T4:W4"/>
    <mergeCell ref="U5:W5"/>
    <mergeCell ref="U6:V7"/>
    <mergeCell ref="T5:T9"/>
    <mergeCell ref="V8:V9"/>
    <mergeCell ref="S5:S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
（課税標準額の段階別総括　特別区計）</oddHeader>
  </headerFooter>
  <colBreaks count="1" manualBreakCount="1">
    <brk id="9" max="1048575" man="1"/>
  </colBreaks>
  <ignoredErrors>
    <ignoredError sqref="C11:W19" unlockedFormula="1"/>
    <ignoredError sqref="C3:W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34"/>
  <sheetViews>
    <sheetView showGridLines="0" view="pageBreakPreview" zoomScale="80" zoomScaleNormal="100" zoomScaleSheetLayoutView="80" workbookViewId="0">
      <selection activeCell="D25" sqref="D25"/>
    </sheetView>
  </sheetViews>
  <sheetFormatPr defaultColWidth="1" defaultRowHeight="15" customHeight="1" x14ac:dyDescent="0.15"/>
  <cols>
    <col min="1" max="1" width="3" style="1" customWidth="1"/>
    <col min="2" max="2" width="22.25" style="1" bestFit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43.5" customHeight="1" x14ac:dyDescent="0.15"/>
    <row r="2" spans="1:23" ht="13.5" customHeight="1" x14ac:dyDescent="0.15">
      <c r="C2" s="2"/>
      <c r="D2" s="2"/>
      <c r="E2" s="2"/>
      <c r="F2" s="2"/>
      <c r="G2" s="2"/>
    </row>
    <row r="3" spans="1:23" ht="15" customHeight="1" x14ac:dyDescent="0.15">
      <c r="B3" s="1" t="s">
        <v>146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</row>
    <row r="4" spans="1:23" s="4" customFormat="1" ht="15" customHeight="1" x14ac:dyDescent="0.15">
      <c r="A4" s="135" t="s">
        <v>21</v>
      </c>
      <c r="B4" s="136"/>
      <c r="C4" s="133" t="s">
        <v>117</v>
      </c>
      <c r="D4" s="133"/>
      <c r="E4" s="133"/>
      <c r="F4" s="133"/>
      <c r="G4" s="133"/>
      <c r="H4" s="133"/>
      <c r="I4" s="134"/>
      <c r="J4" s="133" t="s">
        <v>118</v>
      </c>
      <c r="K4" s="133"/>
      <c r="L4" s="133"/>
      <c r="M4" s="133"/>
      <c r="N4" s="133"/>
      <c r="O4" s="133"/>
      <c r="P4" s="133"/>
      <c r="Q4" s="133"/>
      <c r="R4" s="133"/>
      <c r="S4" s="134"/>
      <c r="T4" s="133" t="s">
        <v>119</v>
      </c>
      <c r="U4" s="133"/>
      <c r="V4" s="133"/>
      <c r="W4" s="134"/>
    </row>
    <row r="5" spans="1:23" ht="15" customHeight="1" x14ac:dyDescent="0.15">
      <c r="A5" s="94" t="s">
        <v>120</v>
      </c>
      <c r="B5" s="95"/>
      <c r="C5" s="98" t="s">
        <v>39</v>
      </c>
      <c r="D5" s="98"/>
      <c r="E5" s="98"/>
      <c r="F5" s="99"/>
      <c r="G5" s="100" t="s">
        <v>40</v>
      </c>
      <c r="H5" s="100" t="s">
        <v>41</v>
      </c>
      <c r="I5" s="110" t="s">
        <v>42</v>
      </c>
      <c r="J5" s="111" t="s">
        <v>43</v>
      </c>
      <c r="K5" s="98" t="s">
        <v>44</v>
      </c>
      <c r="L5" s="98"/>
      <c r="M5" s="98"/>
      <c r="N5" s="98"/>
      <c r="O5" s="98"/>
      <c r="P5" s="99"/>
      <c r="Q5" s="100" t="s">
        <v>45</v>
      </c>
      <c r="R5" s="113" t="s">
        <v>46</v>
      </c>
      <c r="S5" s="115" t="s">
        <v>47</v>
      </c>
      <c r="T5" s="127" t="s">
        <v>48</v>
      </c>
      <c r="U5" s="116" t="s">
        <v>49</v>
      </c>
      <c r="V5" s="117"/>
      <c r="W5" s="118"/>
    </row>
    <row r="6" spans="1:23" ht="10.5" customHeight="1" x14ac:dyDescent="0.15">
      <c r="A6" s="94"/>
      <c r="B6" s="95"/>
      <c r="C6" s="105" t="s">
        <v>50</v>
      </c>
      <c r="D6" s="106"/>
      <c r="E6" s="105" t="s">
        <v>51</v>
      </c>
      <c r="F6" s="5"/>
      <c r="G6" s="100"/>
      <c r="H6" s="100"/>
      <c r="I6" s="110"/>
      <c r="J6" s="111"/>
      <c r="K6" s="112" t="s">
        <v>52</v>
      </c>
      <c r="L6" s="112" t="s">
        <v>53</v>
      </c>
      <c r="M6" s="112" t="s">
        <v>54</v>
      </c>
      <c r="N6" s="112" t="s">
        <v>55</v>
      </c>
      <c r="O6" s="112" t="s">
        <v>56</v>
      </c>
      <c r="P6" s="112" t="s">
        <v>51</v>
      </c>
      <c r="Q6" s="100"/>
      <c r="R6" s="113"/>
      <c r="S6" s="115"/>
      <c r="T6" s="128"/>
      <c r="U6" s="105" t="s">
        <v>50</v>
      </c>
      <c r="V6" s="124"/>
      <c r="W6" s="123" t="s">
        <v>51</v>
      </c>
    </row>
    <row r="7" spans="1:23" ht="15" customHeight="1" x14ac:dyDescent="0.15">
      <c r="A7" s="94"/>
      <c r="B7" s="95"/>
      <c r="C7" s="107"/>
      <c r="D7" s="108"/>
      <c r="E7" s="100"/>
      <c r="F7" s="129" t="s">
        <v>57</v>
      </c>
      <c r="G7" s="100"/>
      <c r="H7" s="100"/>
      <c r="I7" s="110"/>
      <c r="J7" s="111"/>
      <c r="K7" s="113"/>
      <c r="L7" s="113"/>
      <c r="M7" s="113"/>
      <c r="N7" s="113"/>
      <c r="O7" s="113"/>
      <c r="P7" s="113"/>
      <c r="Q7" s="100"/>
      <c r="R7" s="113"/>
      <c r="S7" s="115"/>
      <c r="T7" s="128"/>
      <c r="U7" s="125"/>
      <c r="V7" s="126"/>
      <c r="W7" s="110"/>
    </row>
    <row r="8" spans="1:23" ht="15" customHeight="1" x14ac:dyDescent="0.15">
      <c r="A8" s="94"/>
      <c r="B8" s="95"/>
      <c r="C8" s="101" t="s">
        <v>58</v>
      </c>
      <c r="D8" s="103" t="s">
        <v>59</v>
      </c>
      <c r="E8" s="100"/>
      <c r="F8" s="130"/>
      <c r="G8" s="100"/>
      <c r="H8" s="100"/>
      <c r="I8" s="110"/>
      <c r="J8" s="111"/>
      <c r="K8" s="113"/>
      <c r="L8" s="113"/>
      <c r="M8" s="113"/>
      <c r="N8" s="113"/>
      <c r="O8" s="113"/>
      <c r="P8" s="113"/>
      <c r="Q8" s="100"/>
      <c r="R8" s="113"/>
      <c r="S8" s="115"/>
      <c r="T8" s="128"/>
      <c r="U8" s="119" t="s">
        <v>58</v>
      </c>
      <c r="V8" s="121" t="s">
        <v>59</v>
      </c>
      <c r="W8" s="110"/>
    </row>
    <row r="9" spans="1:23" ht="15" customHeight="1" x14ac:dyDescent="0.15">
      <c r="A9" s="94"/>
      <c r="B9" s="95"/>
      <c r="C9" s="102"/>
      <c r="D9" s="104"/>
      <c r="E9" s="100"/>
      <c r="F9" s="130"/>
      <c r="G9" s="100"/>
      <c r="H9" s="100"/>
      <c r="I9" s="110"/>
      <c r="J9" s="111"/>
      <c r="K9" s="113"/>
      <c r="L9" s="113"/>
      <c r="M9" s="113"/>
      <c r="N9" s="113"/>
      <c r="O9" s="113"/>
      <c r="P9" s="113"/>
      <c r="Q9" s="100"/>
      <c r="R9" s="113"/>
      <c r="S9" s="115"/>
      <c r="T9" s="128"/>
      <c r="U9" s="120"/>
      <c r="V9" s="122"/>
      <c r="W9" s="110"/>
    </row>
    <row r="10" spans="1:23" ht="15" customHeight="1" x14ac:dyDescent="0.15">
      <c r="A10" s="96"/>
      <c r="B10" s="97"/>
      <c r="C10" s="6" t="s">
        <v>60</v>
      </c>
      <c r="D10" s="7" t="s">
        <v>60</v>
      </c>
      <c r="E10" s="7" t="s">
        <v>60</v>
      </c>
      <c r="F10" s="7" t="s">
        <v>60</v>
      </c>
      <c r="G10" s="8" t="s">
        <v>61</v>
      </c>
      <c r="H10" s="8" t="s">
        <v>61</v>
      </c>
      <c r="I10" s="9" t="s">
        <v>61</v>
      </c>
      <c r="J10" s="10" t="s">
        <v>61</v>
      </c>
      <c r="K10" s="11" t="s">
        <v>61</v>
      </c>
      <c r="L10" s="11" t="s">
        <v>61</v>
      </c>
      <c r="M10" s="11" t="s">
        <v>61</v>
      </c>
      <c r="N10" s="11" t="s">
        <v>61</v>
      </c>
      <c r="O10" s="11" t="s">
        <v>61</v>
      </c>
      <c r="P10" s="11" t="s">
        <v>61</v>
      </c>
      <c r="Q10" s="12" t="s">
        <v>61</v>
      </c>
      <c r="R10" s="12" t="s">
        <v>61</v>
      </c>
      <c r="S10" s="13" t="s">
        <v>61</v>
      </c>
      <c r="T10" s="10" t="s">
        <v>61</v>
      </c>
      <c r="U10" s="12" t="s">
        <v>62</v>
      </c>
      <c r="V10" s="8" t="s">
        <v>61</v>
      </c>
      <c r="W10" s="9" t="s">
        <v>61</v>
      </c>
    </row>
    <row r="11" spans="1:23" s="16" customFormat="1" ht="21" x14ac:dyDescent="0.15">
      <c r="A11" s="77">
        <v>1</v>
      </c>
      <c r="B11" s="47" t="s">
        <v>106</v>
      </c>
      <c r="C11" s="54">
        <f>表09!C38</f>
        <v>14435</v>
      </c>
      <c r="D11" s="55">
        <f>表09!D38</f>
        <v>33571</v>
      </c>
      <c r="E11" s="56">
        <f>表09!E38</f>
        <v>48006</v>
      </c>
      <c r="F11" s="55">
        <f>表09!F38</f>
        <v>107</v>
      </c>
      <c r="G11" s="55">
        <f>表09!G38</f>
        <v>41935216</v>
      </c>
      <c r="H11" s="55">
        <f>表09!H38</f>
        <v>39416809</v>
      </c>
      <c r="I11" s="57">
        <f>表09!I38</f>
        <v>2518407</v>
      </c>
      <c r="J11" s="58">
        <f>表09!J38</f>
        <v>149065</v>
      </c>
      <c r="K11" s="55">
        <f>表09!K38</f>
        <v>61822</v>
      </c>
      <c r="L11" s="55">
        <f>表09!L38</f>
        <v>156</v>
      </c>
      <c r="M11" s="55">
        <f>表09!M38</f>
        <v>8</v>
      </c>
      <c r="N11" s="55">
        <f>表09!N38</f>
        <v>484</v>
      </c>
      <c r="O11" s="55">
        <f>表09!O38</f>
        <v>1</v>
      </c>
      <c r="P11" s="56">
        <f>表09!P38</f>
        <v>62471</v>
      </c>
      <c r="Q11" s="55">
        <f>表09!Q38</f>
        <v>96</v>
      </c>
      <c r="R11" s="55">
        <f>表09!R38</f>
        <v>112</v>
      </c>
      <c r="S11" s="57">
        <f>表09!S38</f>
        <v>11</v>
      </c>
      <c r="T11" s="54">
        <f>表09!T38</f>
        <v>54</v>
      </c>
      <c r="U11" s="55">
        <f>表09!U38</f>
        <v>44355</v>
      </c>
      <c r="V11" s="55">
        <f>表09!V38</f>
        <v>41966</v>
      </c>
      <c r="W11" s="59">
        <f>表09!W38</f>
        <v>86321</v>
      </c>
    </row>
    <row r="12" spans="1:23" s="16" customFormat="1" ht="21" x14ac:dyDescent="0.15">
      <c r="A12" s="78">
        <v>2</v>
      </c>
      <c r="B12" s="49" t="s">
        <v>107</v>
      </c>
      <c r="C12" s="60">
        <f>表09!X38</f>
        <v>418400</v>
      </c>
      <c r="D12" s="61">
        <f>表09!Y38</f>
        <v>19048</v>
      </c>
      <c r="E12" s="62">
        <f>表09!Z38</f>
        <v>437448</v>
      </c>
      <c r="F12" s="61">
        <f>表09!AA38</f>
        <v>1226</v>
      </c>
      <c r="G12" s="61">
        <f>表09!AB38</f>
        <v>627734154</v>
      </c>
      <c r="H12" s="61">
        <f>表09!AC38</f>
        <v>402301030</v>
      </c>
      <c r="I12" s="63">
        <f>表09!AD38</f>
        <v>225433124</v>
      </c>
      <c r="J12" s="64">
        <f>表09!AE38</f>
        <v>13508353</v>
      </c>
      <c r="K12" s="61">
        <f>表09!AF38</f>
        <v>1178368</v>
      </c>
      <c r="L12" s="61">
        <f>表09!AG38</f>
        <v>35483</v>
      </c>
      <c r="M12" s="61">
        <f>表09!AH38</f>
        <v>16515</v>
      </c>
      <c r="N12" s="61">
        <f>表09!AI38</f>
        <v>79144</v>
      </c>
      <c r="O12" s="61">
        <f>表09!AJ38</f>
        <v>431</v>
      </c>
      <c r="P12" s="62">
        <f>表09!AK38</f>
        <v>1309941</v>
      </c>
      <c r="Q12" s="61">
        <f>表09!AL38</f>
        <v>5319</v>
      </c>
      <c r="R12" s="61">
        <f>表09!AM38</f>
        <v>37443</v>
      </c>
      <c r="S12" s="63">
        <f>表09!AN38</f>
        <v>6341</v>
      </c>
      <c r="T12" s="60">
        <f>表09!AO38</f>
        <v>591</v>
      </c>
      <c r="U12" s="61">
        <f>表09!AP38</f>
        <v>11996038</v>
      </c>
      <c r="V12" s="61">
        <f>表09!AQ38</f>
        <v>152680</v>
      </c>
      <c r="W12" s="65">
        <f>表09!AR38</f>
        <v>12148718</v>
      </c>
    </row>
    <row r="13" spans="1:23" s="16" customFormat="1" ht="21" x14ac:dyDescent="0.15">
      <c r="A13" s="79">
        <v>3</v>
      </c>
      <c r="B13" s="51" t="s">
        <v>108</v>
      </c>
      <c r="C13" s="66">
        <f>表09!AS38</f>
        <v>190162</v>
      </c>
      <c r="D13" s="67">
        <f>表09!AT38</f>
        <v>2985</v>
      </c>
      <c r="E13" s="68">
        <f>表09!AU38</f>
        <v>193147</v>
      </c>
      <c r="F13" s="67">
        <f>表09!AV38</f>
        <v>6</v>
      </c>
      <c r="G13" s="67">
        <f>表09!AW38</f>
        <v>475187270</v>
      </c>
      <c r="H13" s="67">
        <f>表09!AX38</f>
        <v>204287443</v>
      </c>
      <c r="I13" s="69">
        <f>表09!AY38</f>
        <v>270899827</v>
      </c>
      <c r="J13" s="70">
        <f>表09!AZ38</f>
        <v>16246136</v>
      </c>
      <c r="K13" s="67">
        <f>表09!BA38</f>
        <v>512941</v>
      </c>
      <c r="L13" s="67">
        <f>表09!BB38</f>
        <v>61976</v>
      </c>
      <c r="M13" s="67">
        <f>表09!BC38</f>
        <v>39499</v>
      </c>
      <c r="N13" s="67">
        <f>表09!BD38</f>
        <v>191740</v>
      </c>
      <c r="O13" s="67">
        <f>表09!BE38</f>
        <v>1049</v>
      </c>
      <c r="P13" s="68">
        <f>表09!BF38</f>
        <v>807205</v>
      </c>
      <c r="Q13" s="67">
        <f>表09!BG38</f>
        <v>113</v>
      </c>
      <c r="R13" s="67">
        <f>表09!BH38</f>
        <v>75910</v>
      </c>
      <c r="S13" s="69">
        <f>表09!BI38</f>
        <v>15681</v>
      </c>
      <c r="T13" s="66">
        <f>表09!BJ38</f>
        <v>517</v>
      </c>
      <c r="U13" s="67">
        <f>表09!BK38</f>
        <v>15200753</v>
      </c>
      <c r="V13" s="67">
        <f>表09!BL38</f>
        <v>145957</v>
      </c>
      <c r="W13" s="71">
        <f>表09!BM38</f>
        <v>15346710</v>
      </c>
    </row>
    <row r="14" spans="1:23" s="16" customFormat="1" ht="21" x14ac:dyDescent="0.15">
      <c r="A14" s="78">
        <v>4</v>
      </c>
      <c r="B14" s="49" t="s">
        <v>109</v>
      </c>
      <c r="C14" s="60">
        <f>表09!BN38</f>
        <v>71175</v>
      </c>
      <c r="D14" s="61">
        <f>表09!BO38</f>
        <v>1404</v>
      </c>
      <c r="E14" s="62">
        <f>表09!BP38</f>
        <v>72579</v>
      </c>
      <c r="F14" s="61">
        <f>表09!BQ38</f>
        <v>0</v>
      </c>
      <c r="G14" s="61">
        <f>表09!BR38</f>
        <v>267633410</v>
      </c>
      <c r="H14" s="61">
        <f>表09!BS38</f>
        <v>90826717</v>
      </c>
      <c r="I14" s="63">
        <f>表09!BT38</f>
        <v>176806693</v>
      </c>
      <c r="J14" s="64">
        <f>表09!BU38</f>
        <v>10605364</v>
      </c>
      <c r="K14" s="61">
        <f>表09!BV38</f>
        <v>116409</v>
      </c>
      <c r="L14" s="61">
        <f>表09!BW38</f>
        <v>54646</v>
      </c>
      <c r="M14" s="61">
        <f>表09!BX38</f>
        <v>28933</v>
      </c>
      <c r="N14" s="61">
        <f>表09!BY38</f>
        <v>203458</v>
      </c>
      <c r="O14" s="61">
        <f>表09!BZ38</f>
        <v>1197</v>
      </c>
      <c r="P14" s="62">
        <f>表09!CA38</f>
        <v>404643</v>
      </c>
      <c r="Q14" s="61">
        <f>表09!CB38</f>
        <v>0</v>
      </c>
      <c r="R14" s="61">
        <f>表09!CC38</f>
        <v>67100</v>
      </c>
      <c r="S14" s="63">
        <f>表09!CD38</f>
        <v>17298</v>
      </c>
      <c r="T14" s="60">
        <f>表09!CE38</f>
        <v>291</v>
      </c>
      <c r="U14" s="61">
        <f>表09!CF38</f>
        <v>9996909</v>
      </c>
      <c r="V14" s="61">
        <f>表09!CG38</f>
        <v>119123</v>
      </c>
      <c r="W14" s="65">
        <f>表09!CH38</f>
        <v>10116032</v>
      </c>
    </row>
    <row r="15" spans="1:23" s="16" customFormat="1" ht="21" x14ac:dyDescent="0.15">
      <c r="A15" s="79">
        <v>5</v>
      </c>
      <c r="B15" s="51" t="s">
        <v>110</v>
      </c>
      <c r="C15" s="66">
        <f>表09!CI38</f>
        <v>35257</v>
      </c>
      <c r="D15" s="67">
        <f>表09!CJ38</f>
        <v>682</v>
      </c>
      <c r="E15" s="68">
        <f>表09!CK38</f>
        <v>35939</v>
      </c>
      <c r="F15" s="67">
        <f>表09!CL38</f>
        <v>0</v>
      </c>
      <c r="G15" s="67">
        <f>表09!CM38</f>
        <v>172707908</v>
      </c>
      <c r="H15" s="67">
        <f>表09!CN38</f>
        <v>48997644</v>
      </c>
      <c r="I15" s="69">
        <f>表09!CO38</f>
        <v>123710264</v>
      </c>
      <c r="J15" s="70">
        <f>表09!CP38</f>
        <v>7421114</v>
      </c>
      <c r="K15" s="67">
        <f>表09!CQ38</f>
        <v>53835</v>
      </c>
      <c r="L15" s="67">
        <f>表09!CR38</f>
        <v>48388</v>
      </c>
      <c r="M15" s="67">
        <f>表09!CS38</f>
        <v>13321</v>
      </c>
      <c r="N15" s="67">
        <f>表09!CT38</f>
        <v>172540</v>
      </c>
      <c r="O15" s="67">
        <f>表09!CU38</f>
        <v>1270</v>
      </c>
      <c r="P15" s="68">
        <f>表09!CV38</f>
        <v>289354</v>
      </c>
      <c r="Q15" s="67">
        <f>表09!CW38</f>
        <v>0</v>
      </c>
      <c r="R15" s="67">
        <f>表09!CX38</f>
        <v>55137</v>
      </c>
      <c r="S15" s="69">
        <f>表09!CY38</f>
        <v>12354</v>
      </c>
      <c r="T15" s="66">
        <f>表09!CZ38</f>
        <v>207</v>
      </c>
      <c r="U15" s="67">
        <f>表09!DA38</f>
        <v>6980422</v>
      </c>
      <c r="V15" s="67">
        <f>表09!DB38</f>
        <v>83640</v>
      </c>
      <c r="W15" s="71">
        <f>表09!DC38</f>
        <v>7064062</v>
      </c>
    </row>
    <row r="16" spans="1:23" s="16" customFormat="1" ht="21" x14ac:dyDescent="0.15">
      <c r="A16" s="78">
        <v>6</v>
      </c>
      <c r="B16" s="49" t="s">
        <v>111</v>
      </c>
      <c r="C16" s="60">
        <f>表09!DD38</f>
        <v>27569</v>
      </c>
      <c r="D16" s="61">
        <f>表09!DE38</f>
        <v>209</v>
      </c>
      <c r="E16" s="62">
        <f>表09!DF38</f>
        <v>27778</v>
      </c>
      <c r="F16" s="61">
        <f>表09!DG38</f>
        <v>0</v>
      </c>
      <c r="G16" s="61">
        <f>表09!DH38</f>
        <v>170776357</v>
      </c>
      <c r="H16" s="61">
        <f>表09!DI38</f>
        <v>41062592</v>
      </c>
      <c r="I16" s="63">
        <f>表09!DJ38</f>
        <v>129713765</v>
      </c>
      <c r="J16" s="64">
        <f>表09!DK38</f>
        <v>7781651</v>
      </c>
      <c r="K16" s="61">
        <f>表09!DL38</f>
        <v>41591</v>
      </c>
      <c r="L16" s="61">
        <f>表09!DM38</f>
        <v>57038</v>
      </c>
      <c r="M16" s="61">
        <f>表09!DN38</f>
        <v>1946</v>
      </c>
      <c r="N16" s="61">
        <f>表09!DO38</f>
        <v>221055</v>
      </c>
      <c r="O16" s="61">
        <f>表09!DP38</f>
        <v>1466</v>
      </c>
      <c r="P16" s="62">
        <f>表09!DQ38</f>
        <v>323096</v>
      </c>
      <c r="Q16" s="61">
        <f>表09!DR38</f>
        <v>0</v>
      </c>
      <c r="R16" s="61">
        <f>表09!DS38</f>
        <v>52537</v>
      </c>
      <c r="S16" s="63">
        <f>表09!DT38</f>
        <v>14008</v>
      </c>
      <c r="T16" s="60">
        <f>表09!DU38</f>
        <v>0</v>
      </c>
      <c r="U16" s="61">
        <f>表09!DV38</f>
        <v>7358928</v>
      </c>
      <c r="V16" s="61">
        <f>表09!DW38</f>
        <v>33082</v>
      </c>
      <c r="W16" s="65">
        <f>表09!DX38</f>
        <v>7392010</v>
      </c>
    </row>
    <row r="17" spans="1:23" s="16" customFormat="1" ht="21" x14ac:dyDescent="0.15">
      <c r="A17" s="79">
        <v>7</v>
      </c>
      <c r="B17" s="51" t="s">
        <v>112</v>
      </c>
      <c r="C17" s="66">
        <f>表09!DY38</f>
        <v>15422</v>
      </c>
      <c r="D17" s="67">
        <f>表09!DZ38</f>
        <v>25</v>
      </c>
      <c r="E17" s="68">
        <f>表09!EA38</f>
        <v>15447</v>
      </c>
      <c r="F17" s="67">
        <f>表09!EB38</f>
        <v>0</v>
      </c>
      <c r="G17" s="67">
        <f>表09!EC38</f>
        <v>119618443</v>
      </c>
      <c r="H17" s="67">
        <f>表09!ED38</f>
        <v>24128729</v>
      </c>
      <c r="I17" s="69">
        <f>表09!EE38</f>
        <v>95489714</v>
      </c>
      <c r="J17" s="70">
        <f>表09!EF38</f>
        <v>5728702</v>
      </c>
      <c r="K17" s="67">
        <f>表09!EG38</f>
        <v>23119</v>
      </c>
      <c r="L17" s="67">
        <f>表09!EH38</f>
        <v>45280</v>
      </c>
      <c r="M17" s="67">
        <f>表09!EI38</f>
        <v>99</v>
      </c>
      <c r="N17" s="67">
        <f>表09!EJ38</f>
        <v>185979</v>
      </c>
      <c r="O17" s="67">
        <f>表09!EK38</f>
        <v>1149</v>
      </c>
      <c r="P17" s="68">
        <f>表09!EL38</f>
        <v>255626</v>
      </c>
      <c r="Q17" s="67">
        <f>表09!EM38</f>
        <v>0</v>
      </c>
      <c r="R17" s="67">
        <f>表09!EN38</f>
        <v>35269</v>
      </c>
      <c r="S17" s="69">
        <f>表09!EO38</f>
        <v>9986</v>
      </c>
      <c r="T17" s="66">
        <f>表09!EP38</f>
        <v>0</v>
      </c>
      <c r="U17" s="67">
        <f>表09!EQ38</f>
        <v>5422611</v>
      </c>
      <c r="V17" s="67">
        <f>表09!ER38</f>
        <v>5210</v>
      </c>
      <c r="W17" s="71">
        <f>表09!ES38</f>
        <v>5427821</v>
      </c>
    </row>
    <row r="18" spans="1:23" s="16" customFormat="1" ht="21" x14ac:dyDescent="0.15">
      <c r="A18" s="78">
        <v>8</v>
      </c>
      <c r="B18" s="49" t="s">
        <v>113</v>
      </c>
      <c r="C18" s="60">
        <f>表09!ET38</f>
        <v>16372</v>
      </c>
      <c r="D18" s="61">
        <f>表09!EU38</f>
        <v>13</v>
      </c>
      <c r="E18" s="62">
        <f>表09!EV38</f>
        <v>16385</v>
      </c>
      <c r="F18" s="61">
        <f>表09!EW38</f>
        <v>0</v>
      </c>
      <c r="G18" s="61">
        <f>表09!EX38</f>
        <v>162613447</v>
      </c>
      <c r="H18" s="61">
        <f>表09!EY38</f>
        <v>26434297</v>
      </c>
      <c r="I18" s="63">
        <f>表09!EZ38</f>
        <v>136179150</v>
      </c>
      <c r="J18" s="64">
        <f>表09!FA38</f>
        <v>8170060</v>
      </c>
      <c r="K18" s="61">
        <f>表09!FB38</f>
        <v>24499</v>
      </c>
      <c r="L18" s="61">
        <f>表09!FC38</f>
        <v>60075</v>
      </c>
      <c r="M18" s="61">
        <f>表09!FD38</f>
        <v>96</v>
      </c>
      <c r="N18" s="61">
        <f>表09!FE38</f>
        <v>290938</v>
      </c>
      <c r="O18" s="61">
        <f>表09!FF38</f>
        <v>1393</v>
      </c>
      <c r="P18" s="62">
        <f>表09!FG38</f>
        <v>377001</v>
      </c>
      <c r="Q18" s="61">
        <f>表09!FH38</f>
        <v>0</v>
      </c>
      <c r="R18" s="61">
        <f>表09!FI38</f>
        <v>40493</v>
      </c>
      <c r="S18" s="63">
        <f>表09!FJ38</f>
        <v>19599</v>
      </c>
      <c r="T18" s="60">
        <f>表09!FK38</f>
        <v>0</v>
      </c>
      <c r="U18" s="61">
        <f>表09!FL38</f>
        <v>7728129</v>
      </c>
      <c r="V18" s="61">
        <f>表09!FM38</f>
        <v>4838</v>
      </c>
      <c r="W18" s="65">
        <f>表09!FN38</f>
        <v>7732967</v>
      </c>
    </row>
    <row r="19" spans="1:23" s="16" customFormat="1" ht="21" x14ac:dyDescent="0.15">
      <c r="A19" s="79">
        <v>9</v>
      </c>
      <c r="B19" s="51" t="s">
        <v>131</v>
      </c>
      <c r="C19" s="66">
        <f>表09!FO38</f>
        <v>17193</v>
      </c>
      <c r="D19" s="67">
        <f>表09!FP38</f>
        <v>4</v>
      </c>
      <c r="E19" s="68">
        <f>表09!FQ38</f>
        <v>17197</v>
      </c>
      <c r="F19" s="67">
        <f>表09!FR38</f>
        <v>0</v>
      </c>
      <c r="G19" s="67">
        <f>表09!FS38</f>
        <v>265546696</v>
      </c>
      <c r="H19" s="67">
        <f>表09!FT38</f>
        <v>30026317</v>
      </c>
      <c r="I19" s="69">
        <f>表09!FU38</f>
        <v>235520379</v>
      </c>
      <c r="J19" s="70">
        <f>表09!FV38</f>
        <v>14130475</v>
      </c>
      <c r="K19" s="67">
        <f>表09!FW38</f>
        <v>25585</v>
      </c>
      <c r="L19" s="67">
        <f>表09!FX38</f>
        <v>121068</v>
      </c>
      <c r="M19" s="67">
        <f>表09!FY38</f>
        <v>0</v>
      </c>
      <c r="N19" s="67">
        <f>表09!FZ38</f>
        <v>575309</v>
      </c>
      <c r="O19" s="67">
        <f>表09!GA38</f>
        <v>2682</v>
      </c>
      <c r="P19" s="68">
        <f>表09!GB38</f>
        <v>724644</v>
      </c>
      <c r="Q19" s="67">
        <f>表09!GC38</f>
        <v>0</v>
      </c>
      <c r="R19" s="67">
        <f>表09!GD38</f>
        <v>36435</v>
      </c>
      <c r="S19" s="69">
        <f>表09!GE38</f>
        <v>28616</v>
      </c>
      <c r="T19" s="66">
        <f>表09!GF38</f>
        <v>0</v>
      </c>
      <c r="U19" s="67">
        <f>表09!GG38</f>
        <v>13339464</v>
      </c>
      <c r="V19" s="67">
        <f>表09!GH38</f>
        <v>1316</v>
      </c>
      <c r="W19" s="71">
        <f>表09!GI38</f>
        <v>13340780</v>
      </c>
    </row>
    <row r="20" spans="1:23" s="16" customFormat="1" ht="21" x14ac:dyDescent="0.15">
      <c r="A20" s="78">
        <v>10</v>
      </c>
      <c r="B20" s="49" t="s">
        <v>132</v>
      </c>
      <c r="C20" s="60">
        <f>表09!GJ38</f>
        <v>6979</v>
      </c>
      <c r="D20" s="61">
        <f>表09!GK38</f>
        <v>3</v>
      </c>
      <c r="E20" s="61">
        <f>表09!GL38</f>
        <v>6982</v>
      </c>
      <c r="F20" s="61">
        <f>表09!GM38</f>
        <v>0</v>
      </c>
      <c r="G20" s="61">
        <f>表09!GN38</f>
        <v>215572288</v>
      </c>
      <c r="H20" s="61">
        <f>表09!GO38</f>
        <v>11340305</v>
      </c>
      <c r="I20" s="63">
        <f>表09!GP38</f>
        <v>204231983</v>
      </c>
      <c r="J20" s="64">
        <f>表09!GQ38</f>
        <v>12253613</v>
      </c>
      <c r="K20" s="61">
        <f>表09!GR38</f>
        <v>2833</v>
      </c>
      <c r="L20" s="61">
        <f>表09!GS38</f>
        <v>134046</v>
      </c>
      <c r="M20" s="61">
        <f>表09!GT38</f>
        <v>33</v>
      </c>
      <c r="N20" s="61">
        <f>表09!GU38</f>
        <v>558697</v>
      </c>
      <c r="O20" s="61">
        <f>表09!GV38</f>
        <v>1093</v>
      </c>
      <c r="P20" s="61">
        <f>表09!GW38</f>
        <v>696702</v>
      </c>
      <c r="Q20" s="61">
        <f>表09!GX38</f>
        <v>0</v>
      </c>
      <c r="R20" s="61">
        <f>表09!GY38</f>
        <v>24146</v>
      </c>
      <c r="S20" s="63">
        <f>表09!GZ38</f>
        <v>27916</v>
      </c>
      <c r="T20" s="60">
        <f>表09!HA38</f>
        <v>0</v>
      </c>
      <c r="U20" s="61">
        <f>表09!HB38</f>
        <v>11501094</v>
      </c>
      <c r="V20" s="61">
        <f>表09!HC38</f>
        <v>3755</v>
      </c>
      <c r="W20" s="65">
        <f>表09!HD38</f>
        <v>11504849</v>
      </c>
    </row>
    <row r="21" spans="1:23" s="16" customFormat="1" ht="21" x14ac:dyDescent="0.15">
      <c r="A21" s="79">
        <v>11</v>
      </c>
      <c r="B21" s="51" t="s">
        <v>133</v>
      </c>
      <c r="C21" s="66">
        <f>表09!HE38</f>
        <v>1226</v>
      </c>
      <c r="D21" s="67">
        <f>表09!HF38</f>
        <v>0</v>
      </c>
      <c r="E21" s="67">
        <f>表09!HG38</f>
        <v>1226</v>
      </c>
      <c r="F21" s="67">
        <f>表09!HH38</f>
        <v>0</v>
      </c>
      <c r="G21" s="67">
        <f>表09!HI38</f>
        <v>84439438</v>
      </c>
      <c r="H21" s="67">
        <f>表09!HJ38</f>
        <v>2059199</v>
      </c>
      <c r="I21" s="69">
        <f>表09!HK38</f>
        <v>82380239</v>
      </c>
      <c r="J21" s="70">
        <f>表09!HL38</f>
        <v>4942763</v>
      </c>
      <c r="K21" s="67">
        <f>表09!HM38</f>
        <v>0</v>
      </c>
      <c r="L21" s="67">
        <f>表09!HN38</f>
        <v>107282</v>
      </c>
      <c r="M21" s="67">
        <f>表09!HO38</f>
        <v>0</v>
      </c>
      <c r="N21" s="67">
        <f>表09!HP38</f>
        <v>236997</v>
      </c>
      <c r="O21" s="67">
        <f>表09!HQ38</f>
        <v>4479</v>
      </c>
      <c r="P21" s="67">
        <f>表09!HR38</f>
        <v>348758</v>
      </c>
      <c r="Q21" s="67">
        <f>表09!HS38</f>
        <v>0</v>
      </c>
      <c r="R21" s="67">
        <f>表09!HT38</f>
        <v>18750</v>
      </c>
      <c r="S21" s="69">
        <f>表09!HU38</f>
        <v>7200</v>
      </c>
      <c r="T21" s="66">
        <f>表09!HV38</f>
        <v>0</v>
      </c>
      <c r="U21" s="67">
        <f>表09!HW38</f>
        <v>4568055</v>
      </c>
      <c r="V21" s="67">
        <f>表09!HX38</f>
        <v>0</v>
      </c>
      <c r="W21" s="71">
        <f>表09!HY38</f>
        <v>4568055</v>
      </c>
    </row>
    <row r="22" spans="1:23" s="16" customFormat="1" ht="21" x14ac:dyDescent="0.15">
      <c r="A22" s="78">
        <v>12</v>
      </c>
      <c r="B22" s="49" t="s">
        <v>134</v>
      </c>
      <c r="C22" s="60">
        <f>'表09 (2)'!C38</f>
        <v>628</v>
      </c>
      <c r="D22" s="61">
        <f>'表09 (2)'!D38</f>
        <v>1</v>
      </c>
      <c r="E22" s="61">
        <f>'表09 (2)'!E38</f>
        <v>629</v>
      </c>
      <c r="F22" s="61">
        <f>'表09 (2)'!F38</f>
        <v>0</v>
      </c>
      <c r="G22" s="61">
        <f>'表09 (2)'!G38</f>
        <v>170945033</v>
      </c>
      <c r="H22" s="61">
        <f>'表09 (2)'!H38</f>
        <v>1027624</v>
      </c>
      <c r="I22" s="63">
        <f>'表09 (2)'!I38</f>
        <v>169917409</v>
      </c>
      <c r="J22" s="64">
        <f>'表09 (2)'!J38</f>
        <v>10195019</v>
      </c>
      <c r="K22" s="61">
        <f>'表09 (2)'!K38</f>
        <v>0</v>
      </c>
      <c r="L22" s="61">
        <f>'表09 (2)'!L38</f>
        <v>576910</v>
      </c>
      <c r="M22" s="61">
        <f>'表09 (2)'!M38</f>
        <v>80</v>
      </c>
      <c r="N22" s="61">
        <f>'表09 (2)'!N38</f>
        <v>418779</v>
      </c>
      <c r="O22" s="61">
        <f>'表09 (2)'!O38</f>
        <v>20</v>
      </c>
      <c r="P22" s="61">
        <f>'表09 (2)'!P38</f>
        <v>995789</v>
      </c>
      <c r="Q22" s="61">
        <f>'表09 (2)'!Q38</f>
        <v>0</v>
      </c>
      <c r="R22" s="61">
        <f>'表09 (2)'!R38</f>
        <v>42201</v>
      </c>
      <c r="S22" s="63">
        <f>'表09 (2)'!S38</f>
        <v>28109</v>
      </c>
      <c r="T22" s="60">
        <f>'表09 (2)'!T38</f>
        <v>0</v>
      </c>
      <c r="U22" s="61">
        <f>'表09 (2)'!U38</f>
        <v>9119296</v>
      </c>
      <c r="V22" s="61">
        <f>'表09 (2)'!V38</f>
        <v>9624</v>
      </c>
      <c r="W22" s="65">
        <f>'表09 (2)'!W38</f>
        <v>9128920</v>
      </c>
    </row>
    <row r="23" spans="1:23" s="16" customFormat="1" ht="21" x14ac:dyDescent="0.15">
      <c r="A23" s="79">
        <v>13</v>
      </c>
      <c r="B23" s="51" t="s">
        <v>135</v>
      </c>
      <c r="C23" s="66">
        <f>'表09 (2)'!X38</f>
        <v>814818</v>
      </c>
      <c r="D23" s="67">
        <f>'表09 (2)'!Y38</f>
        <v>57945</v>
      </c>
      <c r="E23" s="67">
        <f>'表09 (2)'!Z38</f>
        <v>872763</v>
      </c>
      <c r="F23" s="67">
        <f>'表09 (2)'!AA38</f>
        <v>1339</v>
      </c>
      <c r="G23" s="67">
        <f>'表09 (2)'!AB38</f>
        <v>2774709660</v>
      </c>
      <c r="H23" s="67">
        <f>'表09 (2)'!AC38</f>
        <v>921908706</v>
      </c>
      <c r="I23" s="69">
        <f>'表09 (2)'!AD38</f>
        <v>1852800954</v>
      </c>
      <c r="J23" s="70">
        <f>'表09 (2)'!AE38</f>
        <v>111132315</v>
      </c>
      <c r="K23" s="67">
        <f>'表09 (2)'!AF38</f>
        <v>2041002</v>
      </c>
      <c r="L23" s="67">
        <f>'表09 (2)'!AG38</f>
        <v>1302348</v>
      </c>
      <c r="M23" s="67">
        <f>'表09 (2)'!AH38</f>
        <v>100530</v>
      </c>
      <c r="N23" s="67">
        <f>'表09 (2)'!AI38</f>
        <v>3135120</v>
      </c>
      <c r="O23" s="67">
        <f>'表09 (2)'!AJ38</f>
        <v>16230</v>
      </c>
      <c r="P23" s="67">
        <f>'表09 (2)'!AK38</f>
        <v>6595230</v>
      </c>
      <c r="Q23" s="67">
        <f>'表09 (2)'!AL38</f>
        <v>5528</v>
      </c>
      <c r="R23" s="67">
        <f>'表09 (2)'!AM38</f>
        <v>485533</v>
      </c>
      <c r="S23" s="69">
        <f>'表09 (2)'!AN38</f>
        <v>187119</v>
      </c>
      <c r="T23" s="66">
        <f>'表09 (2)'!AO38</f>
        <v>1660</v>
      </c>
      <c r="U23" s="67">
        <f>'表09 (2)'!AP38</f>
        <v>103256054</v>
      </c>
      <c r="V23" s="67">
        <f>'表09 (2)'!AQ38</f>
        <v>601191</v>
      </c>
      <c r="W23" s="71">
        <f>'表09 (2)'!AR38</f>
        <v>103857245</v>
      </c>
    </row>
    <row r="24" spans="1:23" s="16" customFormat="1" ht="21" x14ac:dyDescent="0.15">
      <c r="A24" s="48">
        <v>14</v>
      </c>
      <c r="B24" s="49" t="s">
        <v>136</v>
      </c>
      <c r="C24" s="60">
        <f>'表09 (2)'!AS38</f>
        <v>622997</v>
      </c>
      <c r="D24" s="61">
        <f>'表09 (2)'!AT38</f>
        <v>55604</v>
      </c>
      <c r="E24" s="61">
        <f>'表09 (2)'!AU38</f>
        <v>678601</v>
      </c>
      <c r="F24" s="61">
        <f>'表09 (2)'!AV38</f>
        <v>1339</v>
      </c>
      <c r="G24" s="61">
        <f>'表09 (2)'!AW38</f>
        <v>1144856640</v>
      </c>
      <c r="H24" s="61">
        <f>'表09 (2)'!AX38</f>
        <v>646005282</v>
      </c>
      <c r="I24" s="63">
        <f>'表09 (2)'!AY38</f>
        <v>498851358</v>
      </c>
      <c r="J24" s="64">
        <f>'表09 (2)'!AZ38</f>
        <v>29903554</v>
      </c>
      <c r="K24" s="61">
        <f>'表09 (2)'!BA38</f>
        <v>1753131</v>
      </c>
      <c r="L24" s="61">
        <f>'表09 (2)'!BB38</f>
        <v>97615</v>
      </c>
      <c r="M24" s="61">
        <f>'表09 (2)'!BC38</f>
        <v>56022</v>
      </c>
      <c r="N24" s="61">
        <f>'表09 (2)'!BD38</f>
        <v>271368</v>
      </c>
      <c r="O24" s="61">
        <f>'表09 (2)'!BE38</f>
        <v>1481</v>
      </c>
      <c r="P24" s="61">
        <f>'表09 (2)'!BF38</f>
        <v>2179617</v>
      </c>
      <c r="Q24" s="61">
        <f>'表09 (2)'!BG38</f>
        <v>5528</v>
      </c>
      <c r="R24" s="61">
        <f>'表09 (2)'!BH38</f>
        <v>113465</v>
      </c>
      <c r="S24" s="63">
        <f>'表09 (2)'!BI38</f>
        <v>22033</v>
      </c>
      <c r="T24" s="60">
        <f>'表09 (2)'!BJ38</f>
        <v>1162</v>
      </c>
      <c r="U24" s="61">
        <f>'表09 (2)'!BK38</f>
        <v>27241146</v>
      </c>
      <c r="V24" s="61">
        <f>'表09 (2)'!BL38</f>
        <v>340603</v>
      </c>
      <c r="W24" s="65">
        <f>'表09 (2)'!BM38</f>
        <v>27581749</v>
      </c>
    </row>
    <row r="25" spans="1:23" s="16" customFormat="1" ht="21" x14ac:dyDescent="0.15">
      <c r="A25" s="50">
        <v>15</v>
      </c>
      <c r="B25" s="51" t="s">
        <v>137</v>
      </c>
      <c r="C25" s="66">
        <f>'表09 (2)'!BN38</f>
        <v>149423</v>
      </c>
      <c r="D25" s="67">
        <f>'表09 (2)'!BO38</f>
        <v>2320</v>
      </c>
      <c r="E25" s="67">
        <f>'表09 (2)'!BP38</f>
        <v>151743</v>
      </c>
      <c r="F25" s="67">
        <f>'表09 (2)'!BQ38</f>
        <v>0</v>
      </c>
      <c r="G25" s="67">
        <f>'表09 (2)'!BR38</f>
        <v>730736118</v>
      </c>
      <c r="H25" s="67">
        <f>'表09 (2)'!BS38</f>
        <v>205015682</v>
      </c>
      <c r="I25" s="69">
        <f>'表09 (2)'!BT38</f>
        <v>525720436</v>
      </c>
      <c r="J25" s="70">
        <f>'表09 (2)'!BU38</f>
        <v>31536831</v>
      </c>
      <c r="K25" s="67">
        <f>'表09 (2)'!BV38</f>
        <v>234954</v>
      </c>
      <c r="L25" s="67">
        <f>'表09 (2)'!BW38</f>
        <v>205352</v>
      </c>
      <c r="M25" s="67">
        <f>'表09 (2)'!BX38</f>
        <v>44299</v>
      </c>
      <c r="N25" s="67">
        <f>'表09 (2)'!BY38</f>
        <v>783032</v>
      </c>
      <c r="O25" s="67">
        <f>'表09 (2)'!BZ38</f>
        <v>5082</v>
      </c>
      <c r="P25" s="67">
        <f>'表09 (2)'!CA38</f>
        <v>1272719</v>
      </c>
      <c r="Q25" s="67">
        <f>'表09 (2)'!CB38</f>
        <v>0</v>
      </c>
      <c r="R25" s="67">
        <f>'表09 (2)'!CC38</f>
        <v>210043</v>
      </c>
      <c r="S25" s="69">
        <f>'表09 (2)'!CD38</f>
        <v>53646</v>
      </c>
      <c r="T25" s="66">
        <f>'表09 (2)'!CE38</f>
        <v>498</v>
      </c>
      <c r="U25" s="67">
        <f>'表09 (2)'!CF38</f>
        <v>29758870</v>
      </c>
      <c r="V25" s="67">
        <f>'表09 (2)'!CG38</f>
        <v>241055</v>
      </c>
      <c r="W25" s="71">
        <f>'表09 (2)'!CH38</f>
        <v>29999925</v>
      </c>
    </row>
    <row r="26" spans="1:23" s="16" customFormat="1" ht="21" x14ac:dyDescent="0.15">
      <c r="A26" s="48">
        <v>16</v>
      </c>
      <c r="B26" s="49" t="s">
        <v>138</v>
      </c>
      <c r="C26" s="60">
        <f>'表09 (2)'!CI38</f>
        <v>16372</v>
      </c>
      <c r="D26" s="61">
        <f>'表09 (2)'!CJ38</f>
        <v>13</v>
      </c>
      <c r="E26" s="61">
        <f>'表09 (2)'!CK38</f>
        <v>16385</v>
      </c>
      <c r="F26" s="61">
        <f>'表09 (2)'!CL38</f>
        <v>0</v>
      </c>
      <c r="G26" s="61">
        <f>'表09 (2)'!CM38</f>
        <v>162613447</v>
      </c>
      <c r="H26" s="61">
        <f>'表09 (2)'!CN38</f>
        <v>26434297</v>
      </c>
      <c r="I26" s="63">
        <f>'表09 (2)'!CO38</f>
        <v>136179150</v>
      </c>
      <c r="J26" s="64">
        <f>'表09 (2)'!CP38</f>
        <v>8170060</v>
      </c>
      <c r="K26" s="61">
        <f>'表09 (2)'!CQ38</f>
        <v>24499</v>
      </c>
      <c r="L26" s="61">
        <f>'表09 (2)'!CR38</f>
        <v>60075</v>
      </c>
      <c r="M26" s="61">
        <f>'表09 (2)'!CS38</f>
        <v>96</v>
      </c>
      <c r="N26" s="61">
        <f>'表09 (2)'!CT38</f>
        <v>290938</v>
      </c>
      <c r="O26" s="61">
        <f>'表09 (2)'!CU38</f>
        <v>1393</v>
      </c>
      <c r="P26" s="61">
        <f>'表09 (2)'!CV38</f>
        <v>377001</v>
      </c>
      <c r="Q26" s="61">
        <f>'表09 (2)'!CW38</f>
        <v>0</v>
      </c>
      <c r="R26" s="61">
        <f>'表09 (2)'!CX38</f>
        <v>40493</v>
      </c>
      <c r="S26" s="63">
        <f>'表09 (2)'!CY38</f>
        <v>19599</v>
      </c>
      <c r="T26" s="60">
        <f>'表09 (2)'!CZ38</f>
        <v>0</v>
      </c>
      <c r="U26" s="61">
        <f>'表09 (2)'!DA38</f>
        <v>7728129</v>
      </c>
      <c r="V26" s="61">
        <f>'表09 (2)'!DB38</f>
        <v>4838</v>
      </c>
      <c r="W26" s="65">
        <f>'表09 (2)'!DC38</f>
        <v>7732967</v>
      </c>
    </row>
    <row r="27" spans="1:23" s="16" customFormat="1" ht="21" x14ac:dyDescent="0.15">
      <c r="A27" s="50">
        <v>17</v>
      </c>
      <c r="B27" s="51" t="s">
        <v>139</v>
      </c>
      <c r="C27" s="66">
        <f>'表09 (2)'!DD38</f>
        <v>26026</v>
      </c>
      <c r="D27" s="67">
        <f>'表09 (2)'!DE38</f>
        <v>8</v>
      </c>
      <c r="E27" s="67">
        <f>'表09 (2)'!DF38</f>
        <v>26034</v>
      </c>
      <c r="F27" s="67">
        <f>'表09 (2)'!DG38</f>
        <v>0</v>
      </c>
      <c r="G27" s="67">
        <f>'表09 (2)'!DH38</f>
        <v>736503455</v>
      </c>
      <c r="H27" s="67">
        <f>'表09 (2)'!DI38</f>
        <v>44453445</v>
      </c>
      <c r="I27" s="69">
        <f>'表09 (2)'!DJ38</f>
        <v>692050010</v>
      </c>
      <c r="J27" s="70">
        <f>'表09 (2)'!DK38</f>
        <v>41521870</v>
      </c>
      <c r="K27" s="67">
        <f>'表09 (2)'!DL38</f>
        <v>28418</v>
      </c>
      <c r="L27" s="67">
        <f>'表09 (2)'!DM38</f>
        <v>939306</v>
      </c>
      <c r="M27" s="67">
        <f>'表09 (2)'!DN38</f>
        <v>113</v>
      </c>
      <c r="N27" s="67">
        <f>'表09 (2)'!DO38</f>
        <v>1789782</v>
      </c>
      <c r="O27" s="67">
        <f>'表09 (2)'!DP38</f>
        <v>8274</v>
      </c>
      <c r="P27" s="67">
        <f>'表09 (2)'!DQ38</f>
        <v>2765893</v>
      </c>
      <c r="Q27" s="67">
        <f>'表09 (2)'!DR38</f>
        <v>0</v>
      </c>
      <c r="R27" s="67">
        <f>'表09 (2)'!DS38</f>
        <v>121532</v>
      </c>
      <c r="S27" s="69">
        <f>'表09 (2)'!DT38</f>
        <v>91841</v>
      </c>
      <c r="T27" s="66">
        <f>'表09 (2)'!DU38</f>
        <v>0</v>
      </c>
      <c r="U27" s="67">
        <f>'表09 (2)'!DV38</f>
        <v>38527909</v>
      </c>
      <c r="V27" s="67">
        <f>'表09 (2)'!DW38</f>
        <v>14695</v>
      </c>
      <c r="W27" s="71">
        <f>'表09 (2)'!DX38</f>
        <v>38542604</v>
      </c>
    </row>
    <row r="28" spans="1:23" s="16" customFormat="1" ht="21" x14ac:dyDescent="0.15">
      <c r="A28" s="48">
        <v>18</v>
      </c>
      <c r="B28" s="49" t="s">
        <v>140</v>
      </c>
      <c r="C28" s="60">
        <f>'表09 (3)'!C38</f>
        <v>772384</v>
      </c>
      <c r="D28" s="61">
        <f>'表09 (3)'!D38</f>
        <v>56991</v>
      </c>
      <c r="E28" s="61">
        <f>'表09 (3)'!E38</f>
        <v>829375</v>
      </c>
      <c r="F28" s="61">
        <f>'表09 (3)'!F38</f>
        <v>1431</v>
      </c>
      <c r="G28" s="61">
        <f>'表09 (3)'!G38</f>
        <v>1874402068</v>
      </c>
      <c r="H28" s="61">
        <f>'表09 (3)'!H38</f>
        <v>850093134</v>
      </c>
      <c r="I28" s="63">
        <f>'表09 (3)'!I38</f>
        <v>1024308934</v>
      </c>
      <c r="J28" s="64">
        <f>'表09 (3)'!J38</f>
        <v>40940038</v>
      </c>
      <c r="K28" s="61">
        <f>'表09 (3)'!K38</f>
        <v>1324739</v>
      </c>
      <c r="L28" s="61">
        <f>'表09 (3)'!L38</f>
        <v>223556</v>
      </c>
      <c r="M28" s="61">
        <f>'表09 (3)'!M38</f>
        <v>66864</v>
      </c>
      <c r="N28" s="61">
        <f>'表09 (3)'!N38</f>
        <v>745688</v>
      </c>
      <c r="O28" s="61">
        <f>'表09 (3)'!O38</f>
        <v>4659</v>
      </c>
      <c r="P28" s="61">
        <f>'表09 (3)'!P38</f>
        <v>2365506</v>
      </c>
      <c r="Q28" s="61">
        <f>'表09 (3)'!Q38</f>
        <v>3647</v>
      </c>
      <c r="R28" s="61">
        <f>'表09 (3)'!R38</f>
        <v>210823</v>
      </c>
      <c r="S28" s="63">
        <f>'表09 (3)'!S38</f>
        <v>50183</v>
      </c>
      <c r="T28" s="60">
        <f>'表09 (3)'!T38</f>
        <v>1104</v>
      </c>
      <c r="U28" s="61">
        <f>'表09 (3)'!U38</f>
        <v>37936558</v>
      </c>
      <c r="V28" s="61">
        <f>'表09 (3)'!V38</f>
        <v>372217</v>
      </c>
      <c r="W28" s="65">
        <f>'表09 (3)'!W38</f>
        <v>38308775</v>
      </c>
    </row>
    <row r="29" spans="1:23" s="16" customFormat="1" ht="21" x14ac:dyDescent="0.15">
      <c r="A29" s="50">
        <v>19</v>
      </c>
      <c r="B29" s="51" t="s">
        <v>141</v>
      </c>
      <c r="C29" s="66">
        <f>'表09 (3)'!X38</f>
        <v>16370</v>
      </c>
      <c r="D29" s="67">
        <f>'表09 (3)'!Y38</f>
        <v>12</v>
      </c>
      <c r="E29" s="67">
        <f>'表09 (3)'!Z38</f>
        <v>16382</v>
      </c>
      <c r="F29" s="67">
        <f>'表09 (3)'!AA38</f>
        <v>0</v>
      </c>
      <c r="G29" s="67">
        <f>'表09 (3)'!AB38</f>
        <v>162600635</v>
      </c>
      <c r="H29" s="67">
        <f>'表09 (3)'!AC38</f>
        <v>26430807</v>
      </c>
      <c r="I29" s="69">
        <f>'表09 (3)'!AD38</f>
        <v>136169828</v>
      </c>
      <c r="J29" s="70">
        <f>'表09 (3)'!AE38</f>
        <v>5445541</v>
      </c>
      <c r="K29" s="67">
        <f>'表09 (3)'!AF38</f>
        <v>16326</v>
      </c>
      <c r="L29" s="67">
        <f>'表09 (3)'!AG38</f>
        <v>44590</v>
      </c>
      <c r="M29" s="67">
        <f>'表09 (3)'!AH38</f>
        <v>25</v>
      </c>
      <c r="N29" s="67">
        <f>'表09 (3)'!AI38</f>
        <v>197832</v>
      </c>
      <c r="O29" s="67">
        <f>'表09 (3)'!AJ38</f>
        <v>1154</v>
      </c>
      <c r="P29" s="67">
        <f>'表09 (3)'!AK38</f>
        <v>259927</v>
      </c>
      <c r="Q29" s="67">
        <f>'表09 (3)'!AL38</f>
        <v>0</v>
      </c>
      <c r="R29" s="67">
        <f>'表09 (3)'!AM38</f>
        <v>26240</v>
      </c>
      <c r="S29" s="69">
        <f>'表09 (3)'!AN38</f>
        <v>13068</v>
      </c>
      <c r="T29" s="66">
        <f>'表09 (3)'!AO38</f>
        <v>0</v>
      </c>
      <c r="U29" s="67">
        <f>'表09 (3)'!AP38</f>
        <v>5143438</v>
      </c>
      <c r="V29" s="67">
        <f>'表09 (3)'!AQ38</f>
        <v>2868</v>
      </c>
      <c r="W29" s="71">
        <f>'表09 (3)'!AR38</f>
        <v>5146306</v>
      </c>
    </row>
    <row r="30" spans="1:23" s="16" customFormat="1" ht="21" x14ac:dyDescent="0.15">
      <c r="A30" s="48">
        <v>20</v>
      </c>
      <c r="B30" s="49" t="s">
        <v>142</v>
      </c>
      <c r="C30" s="60">
        <f>'表09 (3)'!AS38</f>
        <v>17193</v>
      </c>
      <c r="D30" s="61">
        <f>'表09 (3)'!AT38</f>
        <v>4</v>
      </c>
      <c r="E30" s="61">
        <f>'表09 (3)'!AU38</f>
        <v>17197</v>
      </c>
      <c r="F30" s="61">
        <f>'表09 (3)'!AV38</f>
        <v>0</v>
      </c>
      <c r="G30" s="61">
        <f>'表09 (3)'!AW38</f>
        <v>265546696</v>
      </c>
      <c r="H30" s="61">
        <f>'表09 (3)'!AX38</f>
        <v>30026317</v>
      </c>
      <c r="I30" s="63">
        <f>'表09 (3)'!AY38</f>
        <v>235520379</v>
      </c>
      <c r="J30" s="64">
        <f>'表09 (3)'!AZ38</f>
        <v>9420091</v>
      </c>
      <c r="K30" s="61">
        <f>'表09 (3)'!BA38</f>
        <v>17057</v>
      </c>
      <c r="L30" s="61">
        <f>'表09 (3)'!BB38</f>
        <v>90804</v>
      </c>
      <c r="M30" s="61">
        <f>'表09 (3)'!BC38</f>
        <v>0</v>
      </c>
      <c r="N30" s="61">
        <f>'表09 (3)'!BD38</f>
        <v>389851</v>
      </c>
      <c r="O30" s="61">
        <f>'表09 (3)'!BE38</f>
        <v>2198</v>
      </c>
      <c r="P30" s="61">
        <f>'表09 (3)'!BF38</f>
        <v>499910</v>
      </c>
      <c r="Q30" s="61">
        <f>'表09 (3)'!BG38</f>
        <v>0</v>
      </c>
      <c r="R30" s="61">
        <f>'表09 (3)'!BH38</f>
        <v>24289</v>
      </c>
      <c r="S30" s="63">
        <f>'表09 (3)'!BI38</f>
        <v>19079</v>
      </c>
      <c r="T30" s="60">
        <f>'表09 (3)'!BJ38</f>
        <v>0</v>
      </c>
      <c r="U30" s="61">
        <f>'表09 (3)'!BK38</f>
        <v>8876244</v>
      </c>
      <c r="V30" s="61">
        <f>'表09 (3)'!BL38</f>
        <v>569</v>
      </c>
      <c r="W30" s="65">
        <f>'表09 (3)'!BM38</f>
        <v>8876813</v>
      </c>
    </row>
    <row r="31" spans="1:23" s="16" customFormat="1" ht="21" x14ac:dyDescent="0.15">
      <c r="A31" s="50">
        <v>21</v>
      </c>
      <c r="B31" s="51" t="s">
        <v>143</v>
      </c>
      <c r="C31" s="66">
        <f>'表09 (3)'!BN38</f>
        <v>6980</v>
      </c>
      <c r="D31" s="67">
        <f>'表09 (3)'!BO38</f>
        <v>3</v>
      </c>
      <c r="E31" s="67">
        <f>'表09 (3)'!BP38</f>
        <v>6983</v>
      </c>
      <c r="F31" s="67">
        <f>'表09 (3)'!BQ38</f>
        <v>0</v>
      </c>
      <c r="G31" s="67">
        <f>'表09 (3)'!BR38</f>
        <v>215597648</v>
      </c>
      <c r="H31" s="67">
        <f>'表09 (3)'!BS38</f>
        <v>11340656</v>
      </c>
      <c r="I31" s="69">
        <f>'表09 (3)'!BT38</f>
        <v>204256992</v>
      </c>
      <c r="J31" s="70">
        <f>'表09 (3)'!BU38</f>
        <v>8169992</v>
      </c>
      <c r="K31" s="67">
        <f>'表09 (3)'!BV38</f>
        <v>1886</v>
      </c>
      <c r="L31" s="67">
        <f>'表09 (3)'!BW38</f>
        <v>100537</v>
      </c>
      <c r="M31" s="67">
        <f>'表09 (3)'!BX38</f>
        <v>23</v>
      </c>
      <c r="N31" s="67">
        <f>'表09 (3)'!BY38</f>
        <v>379267</v>
      </c>
      <c r="O31" s="67">
        <f>'表09 (3)'!BZ38</f>
        <v>1538</v>
      </c>
      <c r="P31" s="67">
        <f>'表09 (3)'!CA38</f>
        <v>483251</v>
      </c>
      <c r="Q31" s="67">
        <f>'表09 (3)'!CB38</f>
        <v>0</v>
      </c>
      <c r="R31" s="67">
        <f>'表09 (3)'!CC38</f>
        <v>16988</v>
      </c>
      <c r="S31" s="69">
        <f>'表09 (3)'!CD38</f>
        <v>18613</v>
      </c>
      <c r="T31" s="66">
        <f>'表09 (3)'!CE38</f>
        <v>0</v>
      </c>
      <c r="U31" s="67">
        <f>'表09 (3)'!CF38</f>
        <v>7648949</v>
      </c>
      <c r="V31" s="67">
        <f>'表09 (3)'!CG38</f>
        <v>2191</v>
      </c>
      <c r="W31" s="71">
        <f>'表09 (3)'!CH38</f>
        <v>7651140</v>
      </c>
    </row>
    <row r="32" spans="1:23" s="16" customFormat="1" ht="21" x14ac:dyDescent="0.15">
      <c r="A32" s="48">
        <v>22</v>
      </c>
      <c r="B32" s="49" t="s">
        <v>144</v>
      </c>
      <c r="C32" s="60">
        <f>'表09 (3)'!CI38</f>
        <v>1225</v>
      </c>
      <c r="D32" s="61">
        <f>'表09 (3)'!CJ38</f>
        <v>0</v>
      </c>
      <c r="E32" s="61">
        <f>'表09 (3)'!CK38</f>
        <v>1225</v>
      </c>
      <c r="F32" s="61">
        <f>'表09 (3)'!CL38</f>
        <v>0</v>
      </c>
      <c r="G32" s="61">
        <f>'表09 (3)'!CM38</f>
        <v>84365031</v>
      </c>
      <c r="H32" s="61">
        <f>'表09 (3)'!CN38</f>
        <v>2056364</v>
      </c>
      <c r="I32" s="63">
        <f>'表09 (3)'!CO38</f>
        <v>82308667</v>
      </c>
      <c r="J32" s="64">
        <f>'表09 (3)'!CP38</f>
        <v>3292297</v>
      </c>
      <c r="K32" s="61">
        <f>'表09 (3)'!CQ38</f>
        <v>0</v>
      </c>
      <c r="L32" s="61">
        <f>'表09 (3)'!CR38</f>
        <v>80129</v>
      </c>
      <c r="M32" s="61">
        <f>'表09 (3)'!CS38</f>
        <v>0</v>
      </c>
      <c r="N32" s="61">
        <f>'表09 (3)'!CT38</f>
        <v>160949</v>
      </c>
      <c r="O32" s="61">
        <f>'表09 (3)'!CU38</f>
        <v>880</v>
      </c>
      <c r="P32" s="61">
        <f>'表09 (3)'!CV38</f>
        <v>241958</v>
      </c>
      <c r="Q32" s="61">
        <f>'表09 (3)'!CW38</f>
        <v>0</v>
      </c>
      <c r="R32" s="61">
        <f>'表09 (3)'!CX38</f>
        <v>12500</v>
      </c>
      <c r="S32" s="63">
        <f>'表09 (3)'!CY38</f>
        <v>4800</v>
      </c>
      <c r="T32" s="60">
        <f>'表09 (3)'!CZ38</f>
        <v>0</v>
      </c>
      <c r="U32" s="61">
        <f>'表09 (3)'!DA38</f>
        <v>3033039</v>
      </c>
      <c r="V32" s="61">
        <f>'表09 (3)'!DB38</f>
        <v>0</v>
      </c>
      <c r="W32" s="65">
        <f>'表09 (3)'!DC38</f>
        <v>3033039</v>
      </c>
    </row>
    <row r="33" spans="1:23" s="16" customFormat="1" ht="21" x14ac:dyDescent="0.15">
      <c r="A33" s="50">
        <v>23</v>
      </c>
      <c r="B33" s="51" t="s">
        <v>145</v>
      </c>
      <c r="C33" s="66">
        <f>'表09 (3)'!DD38</f>
        <v>628</v>
      </c>
      <c r="D33" s="67">
        <f>'表09 (3)'!DE38</f>
        <v>1</v>
      </c>
      <c r="E33" s="67">
        <f>'表09 (3)'!DF38</f>
        <v>629</v>
      </c>
      <c r="F33" s="67">
        <f>'表09 (3)'!DG38</f>
        <v>0</v>
      </c>
      <c r="G33" s="67">
        <f>'表09 (3)'!DH38</f>
        <v>170945034</v>
      </c>
      <c r="H33" s="67">
        <f>'表09 (3)'!DI38</f>
        <v>1027625</v>
      </c>
      <c r="I33" s="69">
        <f>'表09 (3)'!DJ38</f>
        <v>169917409</v>
      </c>
      <c r="J33" s="70">
        <f>'表09 (3)'!DK38</f>
        <v>6796668</v>
      </c>
      <c r="K33" s="67">
        <f>'表09 (3)'!DL38</f>
        <v>1</v>
      </c>
      <c r="L33" s="67">
        <f>'表09 (3)'!DM38</f>
        <v>432687</v>
      </c>
      <c r="M33" s="67">
        <f>'表09 (3)'!DN38</f>
        <v>53</v>
      </c>
      <c r="N33" s="67">
        <f>'表09 (3)'!DO38</f>
        <v>342802</v>
      </c>
      <c r="O33" s="67">
        <f>'表09 (3)'!DP38</f>
        <v>33</v>
      </c>
      <c r="P33" s="67">
        <f>'表09 (3)'!DQ38</f>
        <v>775576</v>
      </c>
      <c r="Q33" s="67">
        <f>'表09 (3)'!DR38</f>
        <v>0</v>
      </c>
      <c r="R33" s="67">
        <f>'表09 (3)'!DS38</f>
        <v>28131</v>
      </c>
      <c r="S33" s="69">
        <f>'表09 (3)'!DT38</f>
        <v>18737</v>
      </c>
      <c r="T33" s="66">
        <f>'表09 (3)'!DU38</f>
        <v>0</v>
      </c>
      <c r="U33" s="67">
        <f>'表09 (3)'!DV38</f>
        <v>5967808</v>
      </c>
      <c r="V33" s="67">
        <f>'表09 (3)'!DW38</f>
        <v>6416</v>
      </c>
      <c r="W33" s="71">
        <f>'表09 (3)'!DX38</f>
        <v>5974224</v>
      </c>
    </row>
    <row r="34" spans="1:23" s="16" customFormat="1" ht="21" customHeight="1" x14ac:dyDescent="0.15">
      <c r="A34" s="52">
        <v>24</v>
      </c>
      <c r="B34" s="53" t="s">
        <v>114</v>
      </c>
      <c r="C34" s="72">
        <f>'表09 (3)'!DY38</f>
        <v>814780</v>
      </c>
      <c r="D34" s="73">
        <f>'表09 (3)'!DZ38</f>
        <v>57011</v>
      </c>
      <c r="E34" s="73">
        <f>'表09 (3)'!EA38</f>
        <v>871791</v>
      </c>
      <c r="F34" s="73">
        <f>'表09 (3)'!EB38</f>
        <v>1431</v>
      </c>
      <c r="G34" s="73">
        <f>'表09 (3)'!EC38</f>
        <v>2773457112</v>
      </c>
      <c r="H34" s="73">
        <f>'表09 (3)'!ED38</f>
        <v>920974903</v>
      </c>
      <c r="I34" s="74">
        <f>'表09 (3)'!EE38</f>
        <v>1852482209</v>
      </c>
      <c r="J34" s="75">
        <f>'表09 (3)'!EF38</f>
        <v>74064627</v>
      </c>
      <c r="K34" s="73">
        <f>'表09 (3)'!EG38</f>
        <v>1360009</v>
      </c>
      <c r="L34" s="73">
        <f>'表09 (3)'!EH38</f>
        <v>972303</v>
      </c>
      <c r="M34" s="73">
        <f>'表09 (3)'!EI38</f>
        <v>66965</v>
      </c>
      <c r="N34" s="73">
        <f>'表09 (3)'!EJ38</f>
        <v>2216389</v>
      </c>
      <c r="O34" s="73">
        <f>'表09 (3)'!EK38</f>
        <v>10462</v>
      </c>
      <c r="P34" s="73">
        <f>'表09 (3)'!EL38</f>
        <v>4626128</v>
      </c>
      <c r="Q34" s="73">
        <f>'表09 (3)'!EM38</f>
        <v>3647</v>
      </c>
      <c r="R34" s="73">
        <f>'表09 (3)'!EN38</f>
        <v>318971</v>
      </c>
      <c r="S34" s="74">
        <f>'表09 (3)'!EO38</f>
        <v>124480</v>
      </c>
      <c r="T34" s="72">
        <f>'表09 (3)'!EP38</f>
        <v>1104</v>
      </c>
      <c r="U34" s="73">
        <f>'表09 (3)'!EQ38</f>
        <v>68606036</v>
      </c>
      <c r="V34" s="73">
        <f>'表09 (3)'!ER38</f>
        <v>384261</v>
      </c>
      <c r="W34" s="76">
        <f>'表09 (3)'!ES38</f>
        <v>68990297</v>
      </c>
    </row>
  </sheetData>
  <mergeCells count="31">
    <mergeCell ref="A4:B4"/>
    <mergeCell ref="C4:I4"/>
    <mergeCell ref="J4:S4"/>
    <mergeCell ref="T4:W4"/>
    <mergeCell ref="A5:B10"/>
    <mergeCell ref="D8:D9"/>
    <mergeCell ref="K5:P5"/>
    <mergeCell ref="Q5:Q9"/>
    <mergeCell ref="R5:R9"/>
    <mergeCell ref="S5:S9"/>
    <mergeCell ref="U8:U9"/>
    <mergeCell ref="V8:V9"/>
    <mergeCell ref="C6:D7"/>
    <mergeCell ref="E6:E9"/>
    <mergeCell ref="K6:K9"/>
    <mergeCell ref="L6:L9"/>
    <mergeCell ref="J5:J9"/>
    <mergeCell ref="U5:W5"/>
    <mergeCell ref="O6:O9"/>
    <mergeCell ref="P6:P9"/>
    <mergeCell ref="F7:F9"/>
    <mergeCell ref="U6:V7"/>
    <mergeCell ref="W6:W9"/>
    <mergeCell ref="T5:T9"/>
    <mergeCell ref="M6:M9"/>
    <mergeCell ref="N6:N9"/>
    <mergeCell ref="C8:C9"/>
    <mergeCell ref="C5:F5"/>
    <mergeCell ref="G5:G9"/>
    <mergeCell ref="H5:H9"/>
    <mergeCell ref="I5:I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5" pageOrder="overThenDown" orientation="landscape" useFirstPageNumber="1" horizontalDpi="300" verticalDpi="300" r:id="rId1"/>
  <headerFooter alignWithMargins="0">
    <oddHeader>&amp;C&amp;"ＭＳ Ｐゴシック,太字"&amp;12第9表　課税標準額段階別令和４年度分所得割額等に関する調
【その他の所得者】
総　　括　　表
（課税標準額の段階別総括　都計）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表09</vt:lpstr>
      <vt:lpstr>表09 (2)</vt:lpstr>
      <vt:lpstr>表09 (3)</vt:lpstr>
      <vt:lpstr>表09総括(区)</vt:lpstr>
      <vt:lpstr>表09総括(都)</vt:lpstr>
      <vt:lpstr>表09!Print_Area</vt:lpstr>
      <vt:lpstr>'表09 (2)'!Print_Area</vt:lpstr>
      <vt:lpstr>'表09 (3)'!Print_Area</vt:lpstr>
      <vt:lpstr>'表09総括(区)'!Print_Area</vt:lpstr>
      <vt:lpstr>'表09総括(都)'!Print_Area</vt:lpstr>
      <vt:lpstr>表09!Print_Titles</vt:lpstr>
      <vt:lpstr>'表09 (2)'!Print_Titles</vt:lpstr>
      <vt:lpstr>'表09 (3)'!Print_Titles</vt:lpstr>
      <vt:lpstr>'表09総括(区)'!Print_Titles</vt:lpstr>
      <vt:lpstr>'表09総括(都)'!Print_Titles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2023-03-07T01:06:08Z</cp:lastPrinted>
  <dcterms:created xsi:type="dcterms:W3CDTF">2012-09-13T10:53:44Z</dcterms:created>
  <dcterms:modified xsi:type="dcterms:W3CDTF">2023-03-07T01:36:43Z</dcterms:modified>
</cp:coreProperties>
</file>